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1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Falazás és egyéb kőművesmunka" sheetId="7" r:id="rId7"/>
    <sheet name="Ácsmunka" sheetId="8" r:id="rId8"/>
    <sheet name="Vakolás és rabicolás" sheetId="9" r:id="rId9"/>
    <sheet name="Égéstermék-elvezető rendszerek" sheetId="10" r:id="rId10"/>
    <sheet name="Szárazépítés" sheetId="11" r:id="rId11"/>
    <sheet name="Tetőfedés" sheetId="12" r:id="rId12"/>
    <sheet name="Aljzatkészítés, hideg- és meleg" sheetId="13" r:id="rId13"/>
    <sheet name="Bádogozás" sheetId="14" r:id="rId14"/>
    <sheet name="Fa- és műanyag szerkezet elhely" sheetId="15" r:id="rId15"/>
    <sheet name="Fém nyílászáró és épületlakatos" sheetId="16" r:id="rId16"/>
    <sheet name="Felületképzés" sheetId="17" r:id="rId17"/>
    <sheet name="Szigetelés" sheetId="18" r:id="rId18"/>
    <sheet name="Árnyékolók beépítése" sheetId="19" r:id="rId19"/>
  </sheets>
  <definedNames/>
  <calcPr fullCalcOnLoad="1"/>
</workbook>
</file>

<file path=xl/sharedStrings.xml><?xml version="1.0" encoding="utf-8"?>
<sst xmlns="http://schemas.openxmlformats.org/spreadsheetml/2006/main" count="505" uniqueCount="292">
  <si>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</si>
  <si>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</si>
  <si>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</si>
  <si>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</si>
  <si>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Ózd, Petőfi ut 10. épület felújítása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</si>
  <si>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</si>
  <si>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</si>
  <si>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</si>
  <si>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</si>
  <si>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</si>
  <si>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</si>
  <si>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</si>
  <si>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 xml:space="preserve"> 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</si>
  <si>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</si>
  <si>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</si>
  <si>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</si>
  <si>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</si>
  <si>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</si>
  <si>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</si>
  <si>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Zsaluzás és állványozás</t>
  </si>
  <si>
    <t>Irtás, föld- és sziklamunka</t>
  </si>
  <si>
    <t>Síkalapozás</t>
  </si>
  <si>
    <t>Helyszíni beton és vasbeton munka</t>
  </si>
  <si>
    <t>Falazás és egyéb kőművesmunka</t>
  </si>
  <si>
    <t>Ácsmunka</t>
  </si>
  <si>
    <t>Vakolás és rabicolás</t>
  </si>
  <si>
    <t>Égéstermék-elvezető rendszerek</t>
  </si>
  <si>
    <t>Szárazépítés</t>
  </si>
  <si>
    <t>Tetőfedés</t>
  </si>
  <si>
    <t>Aljzatkészítés, hideg- és melegburkolat készítése</t>
  </si>
  <si>
    <t>Bádogozás</t>
  </si>
  <si>
    <t>Fa- és műanyag szerkezet elhelyezése</t>
  </si>
  <si>
    <t>Fém nyílászáró és épületlakatos-szerkezet elhelyezése</t>
  </si>
  <si>
    <t>Felületképzés</t>
  </si>
  <si>
    <t>Szigetelés</t>
  </si>
  <si>
    <t>Árnyékolók beépítése</t>
  </si>
  <si>
    <t>Összesen:</t>
  </si>
  <si>
    <t>Ssz.</t>
  </si>
  <si>
    <t>Tételszám</t>
  </si>
  <si>
    <t>Tétel szövege</t>
  </si>
  <si>
    <t>Menny.</t>
  </si>
  <si>
    <t>Egység</t>
  </si>
  <si>
    <t xml:space="preserve">     </t>
  </si>
  <si>
    <t>15-004-51.1</t>
  </si>
  <si>
    <t>Egyeneskarú lépcső zsaluzása, alátámasztó állvánnyal, 4,00 m magasságig, a fokok és lépcsőoldalak bezsaluzásával, fa zsaluzattal</t>
  </si>
  <si>
    <t>m2</t>
  </si>
  <si>
    <t>15-012-21.1-0023003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</si>
  <si>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terhelhetőséggel, állványépítés MSZ és alkalmazástechnikai kézikönyv szerint, 6,00 m</t>
    </r>
  </si>
  <si>
    <t>munkapadló magasságig KRAUSE Stabilo homlokzati keretállvány 0,75 m padlószélességgel, 6,00 m munkapadló magasságig</t>
  </si>
  <si>
    <t>Munkanem összesen: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</si>
  <si>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</si>
  <si>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IV. talajosztály</t>
    </r>
  </si>
  <si>
    <t>m3</t>
  </si>
  <si>
    <t>21-011-11.2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</si>
  <si>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</si>
  <si>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db</t>
  </si>
  <si>
    <t>23-003-3-0112210</t>
  </si>
  <si>
    <r>
      <t>Vasbeton sáv-, talp-, lemez- vagy gerendaalap készítése helyszínen kevert .....minőségű betonból C12/15 - X0b(H) képlékeny kavicsbeton keverék CEM 32,5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6,5 finomsági modulussal</t>
    </r>
  </si>
  <si>
    <t>31-001-2-0452173</t>
  </si>
  <si>
    <t>Hegesztett betonacél háló szerelése tartószerkezetbe FERALPI 6N1515 építési síkháló; 6,00 x 2,40 m; 150 x 150 mm osztással Ø 6,00 / 6,00 BHB55.50</t>
  </si>
  <si>
    <t>t</t>
  </si>
  <si>
    <t>31-002-1.1.2-0310144</t>
  </si>
  <si>
    <t>Melegen hengerelt acélgerendák elhelyezése csomóponti kötés nélkül, vízszintes tartószerkezetbe, betonacél szerelés előtt kézi erővel, "I" - szelvényű idomacélból, 180-260 mm között Melegen hengerelt I idomacél, 200 mm, RST 37-2</t>
  </si>
  <si>
    <t>31-002-1.2.2-0320142</t>
  </si>
  <si>
    <t>Melegen hengerelt acélgerendák elhelyezése csomóponti kötés nélkül, vízszintes tartószerkezetbe, betonacél szerelés előtt kézi erővel, "U" - szelvényű idomacélból, 140-220 mm között Melegen hengerelt U-acél, 160 mm, RST 37-2</t>
  </si>
  <si>
    <t>31-021-4.1.1-0230510</t>
  </si>
  <si>
    <t>Sík vagy alulbordás vasbeton lemez készítése, 15°-os hajlásszögig, X0v(H), XC1, XC2, XC3 környezeti osztályú, kissé képlékeny vagy képlékeny konzisztenciájú betonból, kézi erővel, vibrátoros tömörítéssel, 12 cm vastagságig C20/25 - X0v(H) képlékeny</t>
  </si>
  <si>
    <r>
      <t>kavicsbeton keverék CEM 52,5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24 mm, m = 6,9 finomsági modulussal</t>
    </r>
  </si>
  <si>
    <t>31-021-10.11.1.1-0230410</t>
  </si>
  <si>
    <t>Lépcső készítése vasbetonból, X0v(H), XC1, XC2, XC3 környezeti osztályú, kissé képlékeny vagy képlékeny konzisztenciájú betonból, helyszíni keveréssel, kézi bedolgozással és vibrátoros tömörítéssel C20/25 - X0v(H) kissé képlékeny kavicsbeton keverék CEM</t>
  </si>
  <si>
    <r>
      <t>52,5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24 mm, m = 6,4 finomsági modulussal</t>
    </r>
  </si>
  <si>
    <t>33-000-1.1.1.1.1</t>
  </si>
  <si>
    <t>Teherhordó és kitöltő falazat bontása, égetett agyag-kerámia termékekből, kisméretű, mészhomok, magasított vagy nagyméretű téglából, bármilyen falvastagsággal, falazó, cementes mészhabarcsból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</si>
  <si>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</si>
  <si>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</si>
  <si>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33-000-31.1.1</t>
  </si>
  <si>
    <t>Nyílásbontás, égetett-agyag kerámia teherhordó, tömör téglafalban</t>
  </si>
  <si>
    <t>33-001-1.3.1.1.1.1-0200100</t>
  </si>
  <si>
    <t>Teherhordó és kitöltő falazat készítése, beton, könnyűbeton falazóblokk vagy zsaluzóelem termékekből, 150 mm falvastagságban, 150x500x250 mm-es méretű beton zsaluzóelemből, kitöltő betonnal, betonacél beépítéssel ZS 15-ös zsaluzóelem, 150/500/250 mm,</t>
  </si>
  <si>
    <t>C12/15-16/kissé képlékeny kavicsbeton, B 38.24:6 mm átmérőjű betonacél</t>
  </si>
  <si>
    <t>35-000-1.1</t>
  </si>
  <si>
    <r>
      <t>Fa tetőszerkezet bontása 0,036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famennyiségig</t>
    </r>
  </si>
  <si>
    <t>35-000-2.1</t>
  </si>
  <si>
    <t>Tetőlécezés bontása bármely egyszeres hornyolt cserépfedés alatt</t>
  </si>
  <si>
    <t>35-000-4</t>
  </si>
  <si>
    <t>Tetődeszkázat bontása</t>
  </si>
  <si>
    <t>35-001-1.5-0680041</t>
  </si>
  <si>
    <r>
      <t>Fa tetőszerkezetek bármely rendszerben faragott (fűrészelt) fából, előtető 0,037-0,042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bedolgozott famennyiség között Fűrészelt gerenda 150x200-300x300 mm 3-6.5 m I.o.</t>
    </r>
  </si>
  <si>
    <t>35-002-1-0113021</t>
  </si>
  <si>
    <t>Fóliaterítés és -felerősítés 10 cm-es átfedéssel MASTERPLAST Isoflex Classic PP szövet alapú tetőfólia magas szakítószilárdsággal mérsékelten hővisszaverő felülettel, W1, Cikkszám: 0205-00015000</t>
  </si>
  <si>
    <t>35-002-3-0095872</t>
  </si>
  <si>
    <t>Párafékező, párazáró fólia terítése 15 cm-es átfedéssel FATRAPAR 0,2 mm vastag polietilén párazáró fólia</t>
  </si>
  <si>
    <t>35-003-1.1-0410024</t>
  </si>
  <si>
    <t>Tetőlécezés hornyolt cserépfedés alá Fenyő tetőléc 3-6,5 m 25x50 mm</t>
  </si>
  <si>
    <t>35-003-1.6</t>
  </si>
  <si>
    <t>Tetőlécezés tetőfelület ellenlécezésének elkészítése</t>
  </si>
  <si>
    <t>m</t>
  </si>
  <si>
    <t>35-004-1.3</t>
  </si>
  <si>
    <t>Deszkázás ereszdeszkázás gyalult, hornyolt deszkával, hajópadlóval</t>
  </si>
  <si>
    <t>35-005-1.1.1-0211005</t>
  </si>
  <si>
    <t>Vízálló, műgyantával stabilizált faforgácslap (OSB) elhelyezése vágott (nútolatlan) kivitelben, tetőszerkezet szaruzatára Vízálló faforgácslap (OSB), 2500x1250x15 mm méretű</t>
  </si>
  <si>
    <t>35-021-1-0251013</t>
  </si>
  <si>
    <t>Faanyag lángmentesítése mázolási technológiával felhordott anyaggal, egyszeri bevonat Kemikál Tetol FB faanyag rovar, gomba és tűz elleni védőszer,zöld</t>
  </si>
  <si>
    <t>35-080-4.2-0310010</t>
  </si>
  <si>
    <t>Szelemen, szarufa, lécezés cseréje; szarufák Lucfenyő fűrészelt gerenda 100x150 mm-es</t>
  </si>
  <si>
    <t>fam3</t>
  </si>
  <si>
    <t>36-003-1.1.1.1.1-0417801</t>
  </si>
  <si>
    <t>Oldalfalvakolat készítése, kézi felhordással, zsákos kiszerelésű szárazhabarcsból, sima, normál mész-cement vakolat, 1 cm vastagságban SAKRET PM-01 Uniputz Kézi vakolóhabarcs, szürke</t>
  </si>
  <si>
    <t>36-005-21.2.2.2-0410829</t>
  </si>
  <si>
    <t>Vékonyvakolatok, színvakolatok felhordása alapozott, előkészített felületre, vödrös kiszerelésű anyagból, vizes bázisú, műgyanta kötőanyagú vékonyvakolat készítése, egy rétegben, 1,5-2,5 mm-es szemcsemérettel weber.pas 15 klasszikus vékonyvakolat, finom</t>
  </si>
  <si>
    <t>és gördülőszemcsés, Kód: R972, fehér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</si>
  <si>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</si>
  <si>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</si>
  <si>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36-051-6.2.1-0149064</t>
  </si>
  <si>
    <t>Kültéri vakolóprofilok elhelyezése, utólagos (táblás) hőszigetelő rendszerhez (EPS), polisztirol,PVC,alumínium,rozsdam.acél,horg.acél, üvegszövet, 30 - 160 mm hőszigeteléshez, pozitív sarkokra MASTERPLAST Thermomaster PVC élvédő 10+10 cm üvegszövet</t>
  </si>
  <si>
    <t>hálóval, Cikkszám: 0107-10100000</t>
  </si>
  <si>
    <t>36-051-6.2.3-0192509</t>
  </si>
  <si>
    <t>Kültéri vakolóprofilok elhelyezése, utólagos (táblás) hőszigetelő rendszerhez (EPS), rozsdamentes acélból, alumíniumból, 30 - 160 mm hőszigeteléshez, lábazati indító profilok egyenes falakhoz Protektor, kültéri lábazati indító profil egyenes falhoz 150</t>
  </si>
  <si>
    <t>mm utólagos hőszigeteléshez, alumínium, Cikkszám: 0110-0L120000</t>
  </si>
  <si>
    <t>36-051-6.2.8-0149066</t>
  </si>
  <si>
    <t>Kültéri vakolóprofilok elhelyezése, utólagos (táblás) hőszigetelő rendszerhez (EPS), rozsdamentes acélból, alumíniumból, PVC-ből, 6 mm vakolat vastagsághoz, vízcseppentő profilok, vízszintes élekhez MASTERPLAST Thermomaster PVC-B hálós balkon profil</t>
  </si>
  <si>
    <t>vízorral, Cikkszám: 0109-00250000</t>
  </si>
  <si>
    <t>36-090-2.1.2</t>
  </si>
  <si>
    <t>Vakolatok pótlása, keskenyvakolatok pótlása oldalfalon, 11-20 cm szélesség között</t>
  </si>
  <si>
    <t>37-000-1.2</t>
  </si>
  <si>
    <t>Kémények bontása, tetőn kívül</t>
  </si>
  <si>
    <r>
      <t>m</t>
    </r>
    <r>
      <rPr>
        <vertAlign val="superscript"/>
        <sz val="10"/>
        <color indexed="8"/>
        <rFont val="Times New Roman CE"/>
        <family val="1"/>
      </rPr>
      <t>3</t>
    </r>
  </si>
  <si>
    <t>39-001-3.2.3-0120012</t>
  </si>
  <si>
    <t>CW fém vázszerkezetre szerelt válaszfal 2 x 2 rtg. normál, 12,5 mm vtg. gipszkarton borítással, hőszigeteléssel, csavarfejek és illesztések glettelve (Q2), egyszeres, sűrített, (40 vagy 41,7 cm bordatávolság) CW 100-06 mm vtg. tartóvázzal RIGIPS normál</t>
  </si>
  <si>
    <t>építőlemez RB 12,5 mm, ásványi szálas hőszigetelés</t>
  </si>
  <si>
    <t>39-001-21.1.3-0120021</t>
  </si>
  <si>
    <t>CW fém vázszerkezetre szerelt válaszfal 2 x 1 rtg. impregnált, 12,5 mm vtg. gipszkarton borítással, hőszigeteléssel, csavarfejek és illesztések glettelve (Q2), egyszeres, CW 100-06 mm vtg. tartóvázzal RIGIPS impregnált építőlemez RBI 12,5 mm, ásványi</t>
  </si>
  <si>
    <t>szálas hőszigetelés</t>
  </si>
  <si>
    <t>41-000-1</t>
  </si>
  <si>
    <t>Azbeszt síkpala fedés bontása (bármely méretű)</t>
  </si>
  <si>
    <t>41-004-1.4.1-0134331</t>
  </si>
  <si>
    <t>Egyszeres fedés oldalhornyos betoncserepekkel, hullámos sima felületű, 45° tetőhajlásszögig TERRÁN Synus ColorSystem alapcserép tégla, barna</t>
  </si>
  <si>
    <t>41-004-19.11.1-0134334</t>
  </si>
  <si>
    <t>Egyszeres betoncserépfedésnél élgerinc készítése, kúpcseréppel és univerzális öntapadó kúpalátéttel vagy  kúpcseréppel, fésűs élgerinccel  vagy szellőzőszalaggal TERRÁN Synus ColorSystem kúpcserép tégla, barna</t>
  </si>
  <si>
    <t>41-004-19.11.2-0134335</t>
  </si>
  <si>
    <t>Egyszeres betoncserépfedésnél élgerinc készítése, kezdő élgerinccserép vagy elosztó kúpcserép elhelyezése és rögzítése TERRÁN Synus ColorSystem kezdő kúpcserép tégla, barna</t>
  </si>
  <si>
    <t>41-004-19.11.2-0134336</t>
  </si>
  <si>
    <t>Egyszeres betoncserépfedésnél élgerinc készítése, kezdő élgerinccserép vagy elosztó kúpcserép elhelyezése és rögzítése TERRÁN Synus ColorSystem hármas elosztó kúpcserép tégla, barna</t>
  </si>
  <si>
    <t>41-004-19.21.1-0134332</t>
  </si>
  <si>
    <t>Egyszeres betoncserépfedésnél kiszellőztetés, szellőzőcserép elhelyezése TERRÁN Synus ColorSystem szellőzőcserép tégla, barna</t>
  </si>
  <si>
    <t>41-004-19.25-0994056</t>
  </si>
  <si>
    <r>
      <t>Egyszeres betoncserépfedésnél hófogócserép vagy fém hófogó elhelyezése a teljes tetőfelületen, hótehertől függően 1,4 db - 2,5 db/m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TERRÁN fém hófogó, 34x380 mm, bordó, tégla, fekete, barna</t>
    </r>
  </si>
  <si>
    <t>41-005-1.2.3.4-0119001</t>
  </si>
  <si>
    <t>Bitumenes zsindelyfedés készítése szegezhető aljzatra, (alátétlemez külön tételben elszámolva), üvegfátyol hordozóréteg fúvatott bitumenes fedőbevonatú, 15-30° tetőhajlásszög között, 3,01-3,5 mm vastagság között MASTERPLAST Roofbond Shingle hódfarkú</t>
  </si>
  <si>
    <t>bitumenes zsindely, színválaszték szerint, Cikkszám: 0451-120AN000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</si>
  <si>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</si>
  <si>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</si>
  <si>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</si>
  <si>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</si>
  <si>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42-000-3.2.2</t>
  </si>
  <si>
    <t>Fa-, hézagmentes műanyag- és szőnyegburkolatok bontása, csaphornyos vagy mozaikparketta, 22 mm vastag aljzatbetonra ragasztva</t>
  </si>
  <si>
    <t>42-000-3.4</t>
  </si>
  <si>
    <t>Fa-, hézagmentes műanyag- és szőnyegburkolatok bontása, gumilemez vagy PVC burkolat tekercsből, lapokból vagy lépcsőn betétként</t>
  </si>
  <si>
    <t>42-000-6.2</t>
  </si>
  <si>
    <t>Egyéb bontások, ragasztott padlóburkolat aljzatának portalanítása, a maradék ragasztószer oldószeres eltávolítása, maratása, felkaparása</t>
  </si>
  <si>
    <t>42-011-1.1.1.1-0313027</t>
  </si>
  <si>
    <t>Fal-, pillér és oszlopburkolat hordozószerkezetének felületelőkészítése beltérben, tégla, beton és vakolt alapfelületen, felületelőkészítő alapozó és tapadóhíd felhordása egy rétegben MAPEI Primer G műgyanta bázisú, diszperziós alapozó</t>
  </si>
  <si>
    <t>42-011-1.1.2.1-0313027</t>
  </si>
  <si>
    <t>Fal-, pillér és oszlopburkolat hordozószerkezetének felületelőkészítése beltérben, gipszkarton alapfelületen felületelőkészítő alapozó és tapadóhíd felhordása egy rétegben MAPEI Primer G műgyanta bázisú, diszperziós alapozó</t>
  </si>
  <si>
    <t>42-012-1.1.1.1.1.2-0313021</t>
  </si>
  <si>
    <t>Fal-, pillér-, oszlopburkolat készítése beltérben, tégla, beton, vakolt alapfelületen, mázas kerámiával, kötésben vagy hálósan, 3-5 mm vtg. ragasztóba rakva, 1-10 mm fugaszélességgel, 10x10 - 20x20 cm közötti lapmérettel MAPEI Keraflex Light S1 C2TE S1</t>
  </si>
  <si>
    <t>cementkötésű ragasztóhabarcs, szürke, Keracolor FF Flex fugázó, fehér</t>
  </si>
  <si>
    <t>42-012-1.1.2.1.1.3-0212003</t>
  </si>
  <si>
    <t>Fal-, pillér-, oszlopburkolat készítése beltérben, gipszkarton alapfelületen, mázas kerámiával, kötésben vagy hálósan, 3-5 mm vtg. ragasztóba rakva, 1-10 mm fugaszélességgel, 25x25 - 40x40 cm közötti lapmérettel LB-Knauf GRES/Gres ragasztó, EN 12004</t>
  </si>
  <si>
    <t>szerinti C2TE minősítéssel, kül- és beltérbe, fagyálló, padlófűtéshez is, Cikkszám: K00617801 LB-Knauf Colorin flex fugázó, EN 13888 szerinti CG2 minősítéssel, fehér, Cikkszám: K00630***</t>
  </si>
  <si>
    <t>42-022-1.1.1.2.1.1-0313020</t>
  </si>
  <si>
    <t>Padlóburkolat készítése, beltérben, tégla, beton, vakolt alapfelületen, gres, kőporcelán lappal, kötésben vagy hálósan, 3-5 mm vtg. ragasztóba rakva, 1-10 mm fugaszélességgel, 20x20 - 40x40 cm közötti lapmérettel MAPEI Keraflex Easy C2E cementkötésű</t>
  </si>
  <si>
    <t>ragasztóhabarcs, szürke, Kerapoxy IEG epoxigyanta fugázó, cementszürke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</si>
  <si>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</si>
  <si>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</si>
  <si>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</si>
  <si>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42-022-3.2.1.1.2.1-0212004</t>
  </si>
  <si>
    <t>Lépcsőburkolat készítése, kültérben, 3-10 mm ragasztóba rakva,  1-20 mm fugaszélességgel, járólap 35 cm szélességig,  3 cm lapvastagságig, (élvédelem nélkül) gres, kőporcelán lappal, 20x20 - 40×40 cm közötti lapmérettel LB-Knauf FLEX/Flex ragasztó, EN</t>
  </si>
  <si>
    <t>12004 szerinti C2TE minősítéssel, kül- és beltérbe, fagyálló, padlófűtéshez is, Cikkszám: K00617021 LB-Knauf Colorin flex fugázó, EN 13888 szerinti CG2 minősítéssel, fehér, Cikkszám: K00630***</t>
  </si>
  <si>
    <t>42-041-1.1.1-0313031</t>
  </si>
  <si>
    <t>Újonnan készült aljzat kiegyenlítése rugalmas burkolat alá,  parketta és laminált padló úsztatott fektetéshez, (átlagos igénybevétel) szabványos cementesztrich és betonpadló felület előkészítése, 3 mm vastagságban MAPEI Ultraplan Eco önterülő</t>
  </si>
  <si>
    <t>aljzatkiegyenlítő, szürke + MAPEI Primer G műgyanta bázisú, diszperziós alapozó</t>
  </si>
  <si>
    <t>42-042-4.2.1.2-0113406</t>
  </si>
  <si>
    <t>Parkettafektetés (szegélyléccel együtt), szalagparkettából kiegyenlített aljzatra, úsztatott fektetéssel, összepattintva Háromrétegű készparketta, 2200x192x14 mm, tölgy, omnis</t>
  </si>
  <si>
    <t>42-042-31.5.1</t>
  </si>
  <si>
    <t>Lábazat kialakítása, textilburkolatból, falábazat (székléc) készítése</t>
  </si>
  <si>
    <t>43-000-1</t>
  </si>
  <si>
    <t>Függőereszcsatorna bontása, 50 cm kiterített szélességig</t>
  </si>
  <si>
    <t>43-000-5</t>
  </si>
  <si>
    <t>Lefolyó csatorna bontása 50 cm kiterített szélességig</t>
  </si>
  <si>
    <t>43-000-8</t>
  </si>
  <si>
    <t>Falfedések egy vagy két vízorros, hajlatbádog bontása,100 cm kiterített szélességig</t>
  </si>
  <si>
    <t>43-002-1.7-0140002</t>
  </si>
  <si>
    <t>Függőereszcsatorna szerelése, félkörszelvényű, bármilyen kiterített szélességben, horganyzott acéllemezből Függőereszcsatorna Ha 0,55, félkör szelvényű, Ksz: 33 cm</t>
  </si>
  <si>
    <t>43-002-11.6-0140602</t>
  </si>
  <si>
    <t>Lefolyócső szerelése kör keresztmetszettel, bármilyen kiterített szélességgel, horganyzott acéllemezből Horganyzott lefolyócső Ha 0,55, körszelvényű, Ksz: 33 cm</t>
  </si>
  <si>
    <t>43-003-1.2.1.1-0993106</t>
  </si>
  <si>
    <t>Ereszszegély szerelése lágyfedésű tetőhöz, minősített ötvözött horganylemezből,forrasztott kavicsléccel, 33-40 cm kiterített szélességgel RHEINZINK QUALITY ZINC minőségű titáncink lemezből szegély 0,65 mm vtg., kiterített szélesség: 301-350, prePATINA</t>
  </si>
  <si>
    <t>bright rolled felületű</t>
  </si>
  <si>
    <t>43-003-2.3.1-0993055</t>
  </si>
  <si>
    <t>Oromszegély szerelése, horganyzott acéllemezből, 33 cm kiterített szélességig LINDAB Seamline FOP szegély tűzihorganyzott acél + Z 275 bevonat, 0,7 mm vtg., kiterített szélesség: 201-250 mm</t>
  </si>
  <si>
    <t>43-003-8.2.1-0993247</t>
  </si>
  <si>
    <t>Ablak- vagy szemöldökpárkány színes műanyagbevonatú horganyzott acéllemezből, 50 cm kiterített szélességig LINDAB Seamline FOP szegély tűzihorganyzott acél + Classic bevonat, standard színben, 0,5 mm vtg., kiterített szélesség: 251-300 mm</t>
  </si>
  <si>
    <t>44-000-1.1</t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</si>
  <si>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</t>
    </r>
  </si>
  <si>
    <r>
      <t>m</t>
    </r>
    <r>
      <rPr>
        <vertAlign val="superscript"/>
        <sz val="10"/>
        <color indexed="8"/>
        <rFont val="Times New Roman CE"/>
        <family val="1"/>
      </rPr>
      <t>2</t>
    </r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</si>
  <si>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</si>
  <si>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</si>
  <si>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</si>
  <si>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</si>
  <si>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</si>
  <si>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100x210 cm</t>
  </si>
  <si>
    <t>44-001-1.1.1.2-0131062</t>
  </si>
  <si>
    <t>kétszárnyú, MDF tokkal, kilincs nélkül, 160x210 cm</t>
  </si>
  <si>
    <t>44-011-1.1.1-0167401</t>
  </si>
  <si>
    <t>Műanyag kültéri nyílászárók elhelyezése előre kihagyott falnyílásba, hőszigetelt, fokozott légzárású bejárati ajtó, tömítés nélkül (szerelvényezve, finom beállítással), 5,01-10,00 m kerület között FENSTHERM BRILL Befelé nyíló üvegezett bejárati ajtó, 5</t>
  </si>
  <si>
    <t>kamrás VEKA SOFTLINE 70 AD PVC profil, uw&lt;1,4 W/m2K, mérete: 100 x  210 cm</t>
  </si>
  <si>
    <t>44-011-1.1.2-0167498</t>
  </si>
  <si>
    <t>Műanyag kültéri nyílászárók elhelyezése előre kihagyott falnyílásba, hőszigetelt, fokozott légzárású bejárati ajtó, tömítés nélkül (szerelvényezve, finom beállítással), 10,00 m kerület felett FENSTHERM BRILL Befelé nyíló üvegezett kétszárnyú bejárati</t>
  </si>
  <si>
    <t>ajtó FIX FV, 5 kamrás VEKA SOFTLINE 70 AD PVC profil, uw&lt;1,4 W/m2K, mérete: 160x250 cm</t>
  </si>
  <si>
    <t>44-012-1.1.1.3.1-0222157</t>
  </si>
  <si>
    <t>Műanyag kültéri nyílászárók, hőszigetelt, fokozott légzárású ablak elhelyezése előre kihagyott falnyílásba, tömítés nélkül (szerelvényezve, finombeállítással), 4,00 m kerületig, ötkamrás profil, egyszárnyú, bukó-nyíló REHAU Euro-Design 70 bukó-nyíló</t>
  </si>
  <si>
    <t>ablak, fehér, Ug = 1,1 W/m2K 90 x 80 cm</t>
  </si>
  <si>
    <t>44-012-1.1.2.6.2-0167157</t>
  </si>
  <si>
    <t>Műanyag kültéri nyílászárók, hőszigetelt, fokozott légzárású ablak elhelyezése előre kihagyott falnyílásba, tömítés nélkül (szerelvényezve, finombeállítással), 4,00 m kerület felett ötkamrás profil, kétszárnyú vagy többszárnyú, tokosztott</t>
  </si>
  <si>
    <t>bukó-nyíló/bukó-nyíló FENSTHERM BRILL Tokosztott bukónyíló-bukónyíló ablak, 5 kamrás VEKA SOFTLINE 70 AD PVC profil, uw&lt;1,4 W/m2K, mérete: 190 x  80 cm</t>
  </si>
  <si>
    <t>44-012-1.1.2.6.2-0167158</t>
  </si>
  <si>
    <t>bukó-nyíló/bukó-nyíló FENSTHERM BRILL Tokosztott bukónyíló-bukónyíló ablak, 5 kamrás VEKA SOFTLINE 70 AD PVC profil, uw&lt;1,4 W/m2K, mérete: 145 x  145 cm</t>
  </si>
  <si>
    <t>44-012-1.1.2.6.2-0167165</t>
  </si>
  <si>
    <t>bukó-nyíló/bukó-nyíló FENSTHERM BRILL Tokosztott bukónyíló-bukónyíló ablak, 5 kamrás VEKA SOFTLINE 70 AD PVC profil, uw&lt;1,4 W/m2K, mérete: 200 x  150 cm</t>
  </si>
  <si>
    <t>44-030-3.1</t>
  </si>
  <si>
    <t>Szerelt válaszfalrendszer</t>
  </si>
  <si>
    <t>44-090-11.1-0213032</t>
  </si>
  <si>
    <t>Ajtószerelvények pótlása, cseréje, kilincs, cím és ajtóösszekötő HOPPE Tokio 1710/RH/3346 átmenő csavarozású bejárati kilincs és cím, F1</t>
  </si>
  <si>
    <t>készlet</t>
  </si>
  <si>
    <t>44-090-33</t>
  </si>
  <si>
    <t>Ablak könyöklő elhelyezése (műanyag)</t>
  </si>
  <si>
    <t>45-000-2.1</t>
  </si>
  <si>
    <t>Rácsok, korlátok, kerítések bontása, idomacél rács vagy korlát</t>
  </si>
  <si>
    <t>45-000-3.3</t>
  </si>
  <si>
    <t>Egyéb épületlakatos szerkezetek bontása, előtető</t>
  </si>
  <si>
    <t>45-001-3.1-0134350</t>
  </si>
  <si>
    <t>Kiegészítő szerelvények elhelyezése beltéri ajtólapokhoz WC-zár DIN jobbos vagy DIN balos</t>
  </si>
  <si>
    <t>45-004-2-0180302</t>
  </si>
  <si>
    <t>Lépcsőkorlát elhelyezése fészekbe vagy kőcsavaros rögzítéssel Acélcső korlát, 51 mm átmérőjű kézfogóval, alatta 5 sor 18 mm átmérőjű osztással, 2x-i Tiszakor alapmázolás</t>
  </si>
  <si>
    <t>47-000-1.21.2.1.1.2-0320612</t>
  </si>
  <si>
    <t>Belső festéseknél felület előkészítése, részmunkák; glettelés, műanyag kötőanyagú glettel (simítótapasszal), vakolt felületen, bármilyen padozatú helyiségben, tagolt felületen NIVELIN por alakú beltéri glett</t>
  </si>
  <si>
    <t>47-010-2.1.2-0411028</t>
  </si>
  <si>
    <t>Enyhén nedvszívó vagy sima falfelületek  tapadásközvetítő alapozása, vizes-diszperziós akril bázisú alapozóval, tagolt felületen weber.therm primer G700 vékonyvakolat alapozó, Kód: G700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</si>
  <si>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</si>
  <si>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</si>
  <si>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47-021-21.3.1-0130711</t>
  </si>
  <si>
    <t>Acélfelületek közbenső festése rácson, korláton, kerítésen, sodronyhálón műgyanta kötőanyagú, oldószeres festékkel Trinát alapozófesték, szürke 200, EAN: 5995061765317</t>
  </si>
  <si>
    <t>47-021-31.3.1-0130895</t>
  </si>
  <si>
    <t>Acélfelületek átvonó festése rácson, korláton, kerítésen, sodronyhálón műgyanta kötőanyagú, oldószeres festékkel Supralux Durol időjárásálló és korróziógátló zománc, zöld EAN: 5992452538116</t>
  </si>
  <si>
    <t>47-031-1.1.1.1-0130701</t>
  </si>
  <si>
    <t>Belső fafelületek alapmázolása, műgyantabázisú (alkid) oldószertartalmú alapozóval, tagolatlan felületen Trinát alapozófesték, fehér 100, EAN: 5995061117031</t>
  </si>
  <si>
    <t>47-031-1.3.1.1-0130701</t>
  </si>
  <si>
    <t>Belső fafelületek fedőmázolása, műgyantabázisú (alkid) oldószertartalmú alapozóval, tagolatlan felületen Trinát alapozófesték, fehér 100, EAN: 5995061117031</t>
  </si>
  <si>
    <t>47-031-1.5.1.1-0130361</t>
  </si>
  <si>
    <t>Belső fafelületek zománclakkozása, műgyantabázisú (alkid) oldószertartalmú zománccal, tagolatlan felületen Trinát magasfényű zománcfesték, fehér 100, EAN: 5995061119042</t>
  </si>
  <si>
    <t>47-031-3.12.2.2-0152820</t>
  </si>
  <si>
    <t>Külső fafelületek lazúrozása, gyalult felületen, oldószeres lazúrral, két rétegben, tagolt felületen Sadolin Extra vastaglazúr színtelen, EAN: 5903525220050</t>
  </si>
  <si>
    <t>48-007-41.1.3.1-0092171</t>
  </si>
  <si>
    <t>Födém; Padló hőszigetelő anyag elhelyezése, vízszintes felületen, párnafák alá, szálas szigetelőanyaggal (üveggyapot, kőzetgyapot) ROCKWOOL Monrock Max E inhomogén (kétrétegű) kőzetgyapot lemez 200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</si>
  <si>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</si>
  <si>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</si>
  <si>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48-010-1.3.1.2-0118004</t>
  </si>
  <si>
    <t>Homlokzati hőszigetelés, üvegszövetháló-erősítéssel,(mechanikai rögzítés, felületi zárás valamint kiegészítő profilok külön tételben szerepelnek), egyenes él-képzésű, érdesített XPS hőszigetelő lapokkal, ragasztóporból képzett ragasztóba, tagolt sík,</t>
  </si>
  <si>
    <t>függőleges falon MASTERPLAST Isomaster XPS extrudált polisztirolhab lemez, 1250x600x50 mm, Cikkszám: 0510-8IR05000</t>
  </si>
  <si>
    <t>48-010-1.6.2.2-0310322</t>
  </si>
  <si>
    <t>Homlokzati hőszigetelés, üvegszövetháló-erősítéssel,(mechanikai rögzítés, felületi zárás valamint kiegészítő profilok külön tételben szerepelnek), normál homlokzati kőzetgyapot hőszigetelő lapokkal, ragasztóporból képzett ragasztóba, tagolt sík,</t>
  </si>
  <si>
    <t>függőleges falon weber ásványgyapot lap 30 mm</t>
  </si>
  <si>
    <t>48-010-1.6.2.2-0310391</t>
  </si>
  <si>
    <t>függőleges falon weber ásványgyapot lap 150 mm</t>
  </si>
  <si>
    <t>48-021-1.51.2.2.1-0091303</t>
  </si>
  <si>
    <t>Szigetelések rögzítése; Hőszigetelő táblák pontszerű mechanikai rögzítése, homlokzaton, beton aljzatszerkezethez, műanyag vagy fém beütőszeges/csavaros műanyag beütődübelekkel MASTERPLAST Thermomaster D-PLUS 10/120 mm, műanyag beütőszeges tárcsás dübel,</t>
  </si>
  <si>
    <t>Cikkszám: 0115-10120250</t>
  </si>
  <si>
    <t>48-021-1.51.2.2.1-0091315</t>
  </si>
  <si>
    <t>Szigetelések rögzítése; Hőszigetelő táblák pontszerű mechanikai rögzítése, homlokzaton, beton aljzatszerkezethez, műanyag vagy fém beütőszeges/csavaros műanyag beütődübelekkel MASTERPLAST Thermomaster D-H 215 mm, fém beütőszeges tárcsás dübel, Cikkszám:</t>
  </si>
  <si>
    <t>0118-18215100</t>
  </si>
  <si>
    <t>49-001-11.1.4.3.1-0123259</t>
  </si>
  <si>
    <t xml:space="preserve">Méretre készített műanyag redőny felszerelése, vezetősínek, zárósín és javítófedél fehér, ezüst vagy barna színben, utólagos szerelésű, külső, látszó tokos, gurtnis hajtással, 4,00 m kerületig Műanyag redőny 37 mm, külső tokos, 45x60 mm lefutólábbal, 90x </t>
  </si>
  <si>
    <t>80 cm, 14 féle színben</t>
  </si>
  <si>
    <t>49-001-11.1.4.3.2-0123275</t>
  </si>
  <si>
    <t>Méretre készített műanyag redőny felszerelése, vezetősínek, zárósín és javítófedél fehér, ezüst vagy barna színben, utólagos szerelésű, külső, látszó tokos, gurtnis hajtással, 4,01-6,00 m kerület között Műanyag redőny 37 mm, külső tokos, 45x60 mm</t>
  </si>
  <si>
    <t>lefutólábbal, 145x145 cm, 14 féle színben</t>
  </si>
  <si>
    <t>49-001-11.1.4.3.2-0123280</t>
  </si>
  <si>
    <t>lefutólábbal, 190x 80 cm, 14 féle színben</t>
  </si>
  <si>
    <t>49-001-11.1.4.3.3-0123277</t>
  </si>
  <si>
    <t>Méretre készített műanyag redőny felszerelése, vezetősínek, zárósín és javítófedél fehér, ezüst vagy barna színben, utólagos szerelésű, külső, látszó tokos, gurtnis hajtással, 6,01-10,00 m kerület között Műanyag redőny 37 mm, külső tokos, 45x60 mm</t>
  </si>
  <si>
    <t>lefutólábbal, 200x150 cm, 14 féle színben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</si>
</sst>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10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4">
      <selection activeCell="D24" sqref="D24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2" customFormat="1" ht="15.75">
      <c r="A1" s="28"/>
      <c r="B1" s="28"/>
      <c r="C1" s="28"/>
      <c r="D1" s="28"/>
    </row>
    <row r="2" spans="1:4" s="2" customFormat="1" ht="15.75">
      <c r="A2" s="28"/>
      <c r="B2" s="28"/>
      <c r="C2" s="28"/>
      <c r="D2" s="28"/>
    </row>
    <row r="3" spans="1:4" s="2" customFormat="1" ht="15.75">
      <c r="A3" s="28"/>
      <c r="B3" s="28"/>
      <c r="C3" s="28"/>
      <c r="D3" s="28"/>
    </row>
    <row r="4" spans="1:4" ht="15.75">
      <c r="A4" s="23"/>
      <c r="B4" s="23"/>
      <c r="C4" s="23"/>
      <c r="D4" s="23"/>
    </row>
    <row r="5" spans="1:4" ht="15.75">
      <c r="A5" s="23"/>
      <c r="B5" s="23"/>
      <c r="C5" s="23"/>
      <c r="D5" s="23"/>
    </row>
    <row r="6" spans="1:4" ht="15.75">
      <c r="A6" s="23"/>
      <c r="B6" s="23"/>
      <c r="C6" s="23"/>
      <c r="D6" s="23"/>
    </row>
    <row r="7" spans="1:4" ht="15.75">
      <c r="A7" s="23"/>
      <c r="B7" s="23"/>
      <c r="C7" s="23"/>
      <c r="D7" s="23"/>
    </row>
    <row r="9" spans="1:3" ht="15.75">
      <c r="A9" s="1" t="s">
        <v>0</v>
      </c>
      <c r="C9" s="1" t="s">
        <v>1</v>
      </c>
    </row>
    <row r="10" spans="1:3" ht="15.75">
      <c r="A10" s="1" t="s">
        <v>1</v>
      </c>
      <c r="C10" s="1" t="s">
        <v>1</v>
      </c>
    </row>
    <row r="11" spans="1:3" ht="15.75">
      <c r="A11" s="1" t="s">
        <v>2</v>
      </c>
      <c r="C11" s="1" t="s">
        <v>1</v>
      </c>
    </row>
    <row r="12" spans="1:3" ht="15.75">
      <c r="A12" s="1" t="s">
        <v>1</v>
      </c>
      <c r="C12" s="1" t="s">
        <v>1</v>
      </c>
    </row>
    <row r="13" spans="1:3" ht="15.75">
      <c r="A13" s="1" t="s">
        <v>1</v>
      </c>
      <c r="C13" s="1" t="s">
        <v>1</v>
      </c>
    </row>
    <row r="14" spans="1:3" ht="15.75">
      <c r="A14" s="1" t="s">
        <v>1</v>
      </c>
      <c r="C14" s="1" t="s">
        <v>1</v>
      </c>
    </row>
    <row r="15" spans="1:3" ht="15.75">
      <c r="A15" s="1" t="s">
        <v>3</v>
      </c>
      <c r="C15" s="1" t="s">
        <v>1</v>
      </c>
    </row>
    <row r="16" ht="15.75">
      <c r="A16" s="1" t="s">
        <v>4</v>
      </c>
    </row>
    <row r="17" ht="15.75">
      <c r="A17" s="1" t="s">
        <v>5</v>
      </c>
    </row>
    <row r="18" ht="15.75">
      <c r="A18" s="1" t="s">
        <v>5</v>
      </c>
    </row>
    <row r="19" ht="15.75">
      <c r="A19" s="1" t="s">
        <v>6</v>
      </c>
    </row>
    <row r="20" ht="15.75">
      <c r="A20" s="1" t="s">
        <v>5</v>
      </c>
    </row>
    <row r="22" spans="1:4" ht="15.75">
      <c r="A22" s="24" t="s">
        <v>7</v>
      </c>
      <c r="B22" s="24"/>
      <c r="C22" s="24"/>
      <c r="D22" s="24"/>
    </row>
    <row r="23" spans="1:4" ht="15.75">
      <c r="A23" s="3" t="s">
        <v>8</v>
      </c>
      <c r="B23" s="3"/>
      <c r="C23" s="4" t="s">
        <v>9</v>
      </c>
      <c r="D23" s="4" t="s">
        <v>10</v>
      </c>
    </row>
    <row r="24" spans="1:4" ht="15.75">
      <c r="A24" s="3" t="s">
        <v>11</v>
      </c>
      <c r="B24" s="3"/>
      <c r="C24" s="3" t="s">
        <v>12</v>
      </c>
      <c r="D24" s="3" t="s">
        <v>12</v>
      </c>
    </row>
    <row r="25" spans="1:4" ht="15.75">
      <c r="A25" s="3" t="s">
        <v>13</v>
      </c>
      <c r="B25" s="3"/>
      <c r="C25" s="3" t="s">
        <v>12</v>
      </c>
      <c r="D25" s="3" t="s">
        <v>12</v>
      </c>
    </row>
    <row r="26" spans="1:4" ht="15.75">
      <c r="A26" s="1" t="s">
        <v>14</v>
      </c>
      <c r="C26" s="25" t="e">
        <f>ROUND(C25+D25,0)</f>
        <v>#VALUE!</v>
      </c>
      <c r="D26" s="25"/>
    </row>
    <row r="27" spans="1:4" ht="15.75">
      <c r="A27" s="3" t="s">
        <v>15</v>
      </c>
      <c r="B27" s="5">
        <v>0.27</v>
      </c>
      <c r="C27" s="26" t="e">
        <f>ROUND(C26*B27,0)</f>
        <v>#VALUE!</v>
      </c>
      <c r="D27" s="26"/>
    </row>
    <row r="28" spans="1:4" ht="15.75">
      <c r="A28" s="3" t="s">
        <v>16</v>
      </c>
      <c r="B28" s="3"/>
      <c r="C28" s="27" t="e">
        <f>ROUND(C26+C27,0)</f>
        <v>#VALUE!</v>
      </c>
      <c r="D28" s="27"/>
    </row>
    <row r="32" spans="2:3" ht="15.75">
      <c r="B32" s="25" t="s">
        <v>17</v>
      </c>
      <c r="C32" s="25"/>
    </row>
    <row r="34" ht="15.75">
      <c r="A34" s="6"/>
    </row>
    <row r="35" ht="15.75">
      <c r="A35" s="6"/>
    </row>
    <row r="36" ht="15.75">
      <c r="A36" s="6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5" sqref="G5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251" width="9.140625" style="14" customWidth="1"/>
    <col min="252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15.75">
      <c r="A2" s="13">
        <v>1</v>
      </c>
      <c r="B2" s="14" t="s">
        <v>124</v>
      </c>
      <c r="C2" s="15" t="s">
        <v>125</v>
      </c>
      <c r="D2" s="21">
        <v>0.86</v>
      </c>
      <c r="E2" s="22" t="s">
        <v>126</v>
      </c>
    </row>
    <row r="4" spans="1:5" s="18" customFormat="1" ht="12.75">
      <c r="A4" s="9"/>
      <c r="B4" s="10"/>
      <c r="C4" s="10" t="s">
        <v>49</v>
      </c>
      <c r="D4" s="19"/>
      <c r="E4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Égéstermék-elvezető rendszerek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F5" sqref="F5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76.5">
      <c r="A2" s="13">
        <v>1</v>
      </c>
      <c r="B2" s="14" t="s">
        <v>127</v>
      </c>
      <c r="C2" s="15" t="s">
        <v>128</v>
      </c>
      <c r="D2" s="21">
        <v>12</v>
      </c>
      <c r="E2" s="22" t="s">
        <v>45</v>
      </c>
    </row>
    <row r="3" ht="25.5">
      <c r="C3" s="15" t="s">
        <v>129</v>
      </c>
    </row>
    <row r="5" spans="1:5" ht="76.5">
      <c r="A5" s="13">
        <v>2</v>
      </c>
      <c r="B5" s="14" t="s">
        <v>130</v>
      </c>
      <c r="C5" s="15" t="s">
        <v>131</v>
      </c>
      <c r="D5" s="21">
        <v>46</v>
      </c>
      <c r="E5" s="22" t="s">
        <v>45</v>
      </c>
    </row>
    <row r="6" ht="15">
      <c r="C6" s="15" t="s">
        <v>132</v>
      </c>
    </row>
    <row r="7" spans="1:5" s="18" customFormat="1" ht="12.75">
      <c r="A7" s="9"/>
      <c r="B7" s="10"/>
      <c r="C7" s="10" t="s">
        <v>49</v>
      </c>
      <c r="D7" s="19"/>
      <c r="E7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7" sqref="D7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25.5">
      <c r="A2" s="13">
        <v>1</v>
      </c>
      <c r="B2" s="14" t="s">
        <v>133</v>
      </c>
      <c r="C2" s="15" t="s">
        <v>134</v>
      </c>
      <c r="D2" s="21">
        <v>311</v>
      </c>
      <c r="E2" s="22" t="s">
        <v>45</v>
      </c>
    </row>
    <row r="4" spans="1:5" ht="51">
      <c r="A4" s="13">
        <v>2</v>
      </c>
      <c r="B4" s="14" t="s">
        <v>135</v>
      </c>
      <c r="C4" s="15" t="s">
        <v>136</v>
      </c>
      <c r="D4" s="21">
        <v>311</v>
      </c>
      <c r="E4" s="22" t="s">
        <v>45</v>
      </c>
    </row>
    <row r="5" spans="1:5" ht="76.5">
      <c r="A5" s="13">
        <v>3</v>
      </c>
      <c r="B5" s="14" t="s">
        <v>137</v>
      </c>
      <c r="C5" s="15" t="s">
        <v>138</v>
      </c>
      <c r="D5" s="21">
        <v>44</v>
      </c>
      <c r="E5" s="22" t="s">
        <v>96</v>
      </c>
    </row>
    <row r="6" spans="1:5" ht="63.75">
      <c r="A6" s="13">
        <v>4</v>
      </c>
      <c r="B6" s="14" t="s">
        <v>139</v>
      </c>
      <c r="C6" s="15" t="s">
        <v>140</v>
      </c>
      <c r="D6" s="21">
        <v>4</v>
      </c>
      <c r="E6" s="22" t="s">
        <v>55</v>
      </c>
    </row>
    <row r="7" spans="1:5" ht="63.75">
      <c r="A7" s="13">
        <v>5</v>
      </c>
      <c r="B7" s="14" t="s">
        <v>141</v>
      </c>
      <c r="C7" s="15" t="s">
        <v>142</v>
      </c>
      <c r="D7" s="21">
        <v>2</v>
      </c>
      <c r="E7" s="22" t="s">
        <v>55</v>
      </c>
    </row>
    <row r="8" spans="1:5" ht="38.25">
      <c r="A8" s="13">
        <v>6</v>
      </c>
      <c r="B8" s="14" t="s">
        <v>143</v>
      </c>
      <c r="C8" s="15" t="s">
        <v>144</v>
      </c>
      <c r="D8" s="21">
        <v>75</v>
      </c>
      <c r="E8" s="22" t="s">
        <v>55</v>
      </c>
    </row>
    <row r="9" spans="1:5" ht="66.75">
      <c r="A9" s="13">
        <v>7</v>
      </c>
      <c r="B9" s="14" t="s">
        <v>145</v>
      </c>
      <c r="C9" s="15" t="s">
        <v>146</v>
      </c>
      <c r="D9" s="21">
        <v>434</v>
      </c>
      <c r="E9" s="22" t="s">
        <v>55</v>
      </c>
    </row>
    <row r="10" spans="1:5" ht="89.25">
      <c r="A10" s="13">
        <v>8</v>
      </c>
      <c r="B10" s="14" t="s">
        <v>147</v>
      </c>
      <c r="C10" s="15" t="s">
        <v>148</v>
      </c>
      <c r="D10" s="21">
        <v>14</v>
      </c>
      <c r="E10" s="22" t="s">
        <v>45</v>
      </c>
    </row>
    <row r="11" ht="25.5">
      <c r="C11" s="15" t="s">
        <v>149</v>
      </c>
    </row>
    <row r="12" spans="1:5" s="18" customFormat="1" ht="12.75">
      <c r="A12" s="9"/>
      <c r="B12" s="10"/>
      <c r="C12" s="10" t="s">
        <v>49</v>
      </c>
      <c r="D12" s="19"/>
      <c r="E12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38.25">
      <c r="A2" s="13">
        <v>1</v>
      </c>
      <c r="B2" s="14" t="s">
        <v>150</v>
      </c>
      <c r="C2" s="15" t="s">
        <v>151</v>
      </c>
      <c r="D2" s="21">
        <v>13.54</v>
      </c>
      <c r="E2" s="22" t="s">
        <v>45</v>
      </c>
    </row>
    <row r="4" spans="1:5" ht="38.25">
      <c r="A4" s="13">
        <v>2</v>
      </c>
      <c r="B4" s="14" t="s">
        <v>152</v>
      </c>
      <c r="C4" s="15" t="s">
        <v>153</v>
      </c>
      <c r="D4" s="21">
        <v>15</v>
      </c>
      <c r="E4" s="22" t="s">
        <v>45</v>
      </c>
    </row>
    <row r="5" spans="1:5" ht="51">
      <c r="A5" s="13">
        <v>3</v>
      </c>
      <c r="B5" s="14" t="s">
        <v>154</v>
      </c>
      <c r="C5" s="15" t="s">
        <v>155</v>
      </c>
      <c r="D5" s="21">
        <v>35</v>
      </c>
      <c r="E5" s="22" t="s">
        <v>45</v>
      </c>
    </row>
    <row r="6" spans="1:5" ht="51">
      <c r="A6" s="13">
        <v>4</v>
      </c>
      <c r="B6" s="14" t="s">
        <v>156</v>
      </c>
      <c r="C6" s="15" t="s">
        <v>157</v>
      </c>
      <c r="D6" s="21">
        <v>101</v>
      </c>
      <c r="E6" s="22" t="s">
        <v>45</v>
      </c>
    </row>
    <row r="7" spans="1:5" ht="51">
      <c r="A7" s="13">
        <v>5</v>
      </c>
      <c r="B7" s="14" t="s">
        <v>158</v>
      </c>
      <c r="C7" s="15" t="s">
        <v>159</v>
      </c>
      <c r="D7" s="21">
        <v>101</v>
      </c>
      <c r="E7" s="22" t="s">
        <v>45</v>
      </c>
    </row>
    <row r="8" spans="1:5" ht="76.5">
      <c r="A8" s="13">
        <v>6</v>
      </c>
      <c r="B8" s="14" t="s">
        <v>160</v>
      </c>
      <c r="C8" s="15" t="s">
        <v>161</v>
      </c>
      <c r="D8" s="21">
        <v>60</v>
      </c>
      <c r="E8" s="22" t="s">
        <v>45</v>
      </c>
    </row>
    <row r="9" spans="1:5" ht="76.5">
      <c r="A9" s="13">
        <v>7</v>
      </c>
      <c r="B9" s="14" t="s">
        <v>162</v>
      </c>
      <c r="C9" s="15" t="s">
        <v>163</v>
      </c>
      <c r="D9" s="21">
        <v>131</v>
      </c>
      <c r="E9" s="22" t="s">
        <v>45</v>
      </c>
    </row>
    <row r="10" spans="1:5" ht="76.5">
      <c r="A10" s="13">
        <v>8</v>
      </c>
      <c r="B10" s="14" t="s">
        <v>164</v>
      </c>
      <c r="C10" s="15" t="s">
        <v>165</v>
      </c>
      <c r="D10" s="21">
        <v>60</v>
      </c>
      <c r="E10" s="22" t="s">
        <v>45</v>
      </c>
    </row>
    <row r="11" ht="25.5">
      <c r="C11" s="15" t="s">
        <v>166</v>
      </c>
    </row>
    <row r="12" spans="1:5" ht="89.25">
      <c r="A12" s="13">
        <v>9</v>
      </c>
      <c r="B12" s="14" t="s">
        <v>167</v>
      </c>
      <c r="C12" s="15" t="s">
        <v>168</v>
      </c>
      <c r="D12" s="21">
        <v>131</v>
      </c>
      <c r="E12" s="22" t="s">
        <v>45</v>
      </c>
    </row>
    <row r="13" ht="63.75">
      <c r="C13" s="15" t="s">
        <v>169</v>
      </c>
    </row>
    <row r="14" spans="1:5" ht="76.5">
      <c r="A14" s="13">
        <v>10</v>
      </c>
      <c r="B14" s="14" t="s">
        <v>170</v>
      </c>
      <c r="C14" s="15" t="s">
        <v>171</v>
      </c>
      <c r="D14" s="21">
        <v>58</v>
      </c>
      <c r="E14" s="22" t="s">
        <v>45</v>
      </c>
    </row>
    <row r="15" ht="25.5">
      <c r="C15" s="15" t="s">
        <v>172</v>
      </c>
    </row>
    <row r="16" spans="1:5" ht="76.5">
      <c r="A16" s="13">
        <v>11</v>
      </c>
      <c r="B16" s="14" t="s">
        <v>173</v>
      </c>
      <c r="C16" s="15" t="s">
        <v>174</v>
      </c>
      <c r="D16" s="21">
        <v>35</v>
      </c>
      <c r="E16" s="22" t="s">
        <v>96</v>
      </c>
    </row>
    <row r="17" ht="63.75">
      <c r="C17" s="15" t="s">
        <v>175</v>
      </c>
    </row>
    <row r="18" spans="1:5" ht="76.5">
      <c r="A18" s="13">
        <v>12</v>
      </c>
      <c r="B18" s="14" t="s">
        <v>176</v>
      </c>
      <c r="C18" s="15" t="s">
        <v>177</v>
      </c>
      <c r="D18" s="21">
        <v>8.5</v>
      </c>
      <c r="E18" s="22" t="s">
        <v>96</v>
      </c>
    </row>
    <row r="19" ht="63.75">
      <c r="C19" s="15" t="s">
        <v>178</v>
      </c>
    </row>
    <row r="20" spans="1:5" ht="76.5">
      <c r="A20" s="13">
        <v>13</v>
      </c>
      <c r="B20" s="14" t="s">
        <v>179</v>
      </c>
      <c r="C20" s="15" t="s">
        <v>180</v>
      </c>
      <c r="D20" s="21">
        <v>90</v>
      </c>
      <c r="E20" s="22" t="s">
        <v>45</v>
      </c>
    </row>
    <row r="21" ht="25.5">
      <c r="C21" s="15" t="s">
        <v>181</v>
      </c>
    </row>
    <row r="22" spans="1:5" ht="63.75">
      <c r="A22" s="13">
        <v>14</v>
      </c>
      <c r="B22" s="14" t="s">
        <v>182</v>
      </c>
      <c r="C22" s="15" t="s">
        <v>183</v>
      </c>
      <c r="D22" s="21">
        <v>90</v>
      </c>
      <c r="E22" s="22" t="s">
        <v>45</v>
      </c>
    </row>
    <row r="23" spans="1:5" ht="25.5">
      <c r="A23" s="13">
        <v>15</v>
      </c>
      <c r="B23" s="14" t="s">
        <v>184</v>
      </c>
      <c r="C23" s="15" t="s">
        <v>185</v>
      </c>
      <c r="D23" s="21">
        <v>80</v>
      </c>
      <c r="E23" s="22" t="s">
        <v>96</v>
      </c>
    </row>
    <row r="24" spans="1:5" s="18" customFormat="1" ht="12.75">
      <c r="A24" s="9"/>
      <c r="B24" s="10"/>
      <c r="C24" s="10" t="s">
        <v>49</v>
      </c>
      <c r="D24" s="19"/>
      <c r="E24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Aljzatkészítés, hideg- és melegburkolat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6" sqref="D6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25.5">
      <c r="A2" s="13">
        <v>1</v>
      </c>
      <c r="B2" s="14" t="s">
        <v>186</v>
      </c>
      <c r="C2" s="15" t="s">
        <v>187</v>
      </c>
      <c r="D2" s="21">
        <v>63</v>
      </c>
      <c r="E2" s="22" t="s">
        <v>96</v>
      </c>
    </row>
    <row r="4" spans="1:5" ht="25.5">
      <c r="A4" s="13">
        <v>2</v>
      </c>
      <c r="B4" s="14" t="s">
        <v>188</v>
      </c>
      <c r="C4" s="15" t="s">
        <v>189</v>
      </c>
      <c r="D4" s="21">
        <v>16</v>
      </c>
      <c r="E4" s="22" t="s">
        <v>96</v>
      </c>
    </row>
    <row r="5" spans="1:5" ht="25.5">
      <c r="A5" s="13">
        <v>3</v>
      </c>
      <c r="B5" s="14" t="s">
        <v>190</v>
      </c>
      <c r="C5" s="15" t="s">
        <v>191</v>
      </c>
      <c r="D5" s="21">
        <v>4</v>
      </c>
      <c r="E5" s="22" t="s">
        <v>96</v>
      </c>
    </row>
    <row r="6" spans="1:5" ht="63.75">
      <c r="A6" s="13">
        <v>4</v>
      </c>
      <c r="B6" s="14" t="s">
        <v>192</v>
      </c>
      <c r="C6" s="15" t="s">
        <v>193</v>
      </c>
      <c r="D6" s="21">
        <v>75</v>
      </c>
      <c r="E6" s="22" t="s">
        <v>96</v>
      </c>
    </row>
    <row r="7" spans="1:5" ht="51">
      <c r="A7" s="13">
        <v>5</v>
      </c>
      <c r="B7" s="14" t="s">
        <v>194</v>
      </c>
      <c r="C7" s="15" t="s">
        <v>195</v>
      </c>
      <c r="D7" s="21">
        <v>23</v>
      </c>
      <c r="E7" s="22" t="s">
        <v>96</v>
      </c>
    </row>
    <row r="8" spans="1:5" ht="89.25">
      <c r="A8" s="13">
        <v>6</v>
      </c>
      <c r="B8" s="14" t="s">
        <v>196</v>
      </c>
      <c r="C8" s="15" t="s">
        <v>197</v>
      </c>
      <c r="D8" s="21">
        <v>5</v>
      </c>
      <c r="E8" s="22" t="s">
        <v>96</v>
      </c>
    </row>
    <row r="9" ht="15">
      <c r="C9" s="15" t="s">
        <v>198</v>
      </c>
    </row>
    <row r="10" spans="1:5" ht="63.75">
      <c r="A10" s="13">
        <v>7</v>
      </c>
      <c r="B10" s="14" t="s">
        <v>199</v>
      </c>
      <c r="C10" s="15" t="s">
        <v>200</v>
      </c>
      <c r="D10" s="21">
        <v>11</v>
      </c>
      <c r="E10" s="22" t="s">
        <v>96</v>
      </c>
    </row>
    <row r="11" spans="1:5" ht="76.5">
      <c r="A11" s="13">
        <v>8</v>
      </c>
      <c r="B11" s="14" t="s">
        <v>201</v>
      </c>
      <c r="C11" s="15" t="s">
        <v>202</v>
      </c>
      <c r="D11" s="21">
        <v>22</v>
      </c>
      <c r="E11" s="22" t="s">
        <v>96</v>
      </c>
    </row>
    <row r="12" spans="1:5" s="18" customFormat="1" ht="12.75">
      <c r="A12" s="9"/>
      <c r="B12" s="10"/>
      <c r="C12" s="10" t="s">
        <v>49</v>
      </c>
      <c r="D12" s="19"/>
      <c r="E12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8" sqref="D8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28.5">
      <c r="A2" s="13">
        <v>1</v>
      </c>
      <c r="B2" s="14" t="s">
        <v>203</v>
      </c>
      <c r="C2" s="15" t="s">
        <v>204</v>
      </c>
      <c r="D2" s="21">
        <v>62</v>
      </c>
      <c r="E2" s="22" t="s">
        <v>205</v>
      </c>
    </row>
    <row r="4" spans="1:5" ht="89.25">
      <c r="A4" s="13">
        <v>2</v>
      </c>
      <c r="B4" s="14" t="s">
        <v>206</v>
      </c>
      <c r="C4" s="15" t="s">
        <v>207</v>
      </c>
      <c r="D4" s="21">
        <v>8</v>
      </c>
      <c r="E4" s="22" t="s">
        <v>55</v>
      </c>
    </row>
    <row r="5" ht="15">
      <c r="C5" s="15" t="s">
        <v>208</v>
      </c>
    </row>
    <row r="6" spans="1:5" ht="89.25">
      <c r="A6" s="13">
        <v>3</v>
      </c>
      <c r="B6" s="14" t="s">
        <v>209</v>
      </c>
      <c r="C6" s="15" t="s">
        <v>210</v>
      </c>
      <c r="D6" s="21">
        <v>4</v>
      </c>
      <c r="E6" s="22" t="s">
        <v>55</v>
      </c>
    </row>
    <row r="7" ht="25.5">
      <c r="C7" s="15" t="s">
        <v>211</v>
      </c>
    </row>
    <row r="8" spans="1:5" ht="89.25">
      <c r="A8" s="13">
        <v>4</v>
      </c>
      <c r="B8" s="14" t="s">
        <v>212</v>
      </c>
      <c r="C8" s="15" t="s">
        <v>210</v>
      </c>
      <c r="D8" s="21">
        <v>1</v>
      </c>
      <c r="E8" s="22" t="s">
        <v>55</v>
      </c>
    </row>
    <row r="9" ht="25.5">
      <c r="C9" s="15" t="s">
        <v>213</v>
      </c>
    </row>
    <row r="10" spans="1:5" ht="76.5">
      <c r="A10" s="13">
        <v>5</v>
      </c>
      <c r="B10" s="14" t="s">
        <v>214</v>
      </c>
      <c r="C10" s="15" t="s">
        <v>215</v>
      </c>
      <c r="D10" s="21">
        <v>1</v>
      </c>
      <c r="E10" s="22" t="s">
        <v>55</v>
      </c>
    </row>
    <row r="11" ht="25.5">
      <c r="C11" s="15" t="s">
        <v>216</v>
      </c>
    </row>
    <row r="12" spans="1:5" ht="76.5">
      <c r="A12" s="13">
        <v>6</v>
      </c>
      <c r="B12" s="14" t="s">
        <v>217</v>
      </c>
      <c r="C12" s="15" t="s">
        <v>218</v>
      </c>
      <c r="D12" s="21">
        <v>1</v>
      </c>
      <c r="E12" s="22" t="s">
        <v>55</v>
      </c>
    </row>
    <row r="13" ht="38.25">
      <c r="C13" s="15" t="s">
        <v>219</v>
      </c>
    </row>
    <row r="14" spans="1:5" ht="76.5">
      <c r="A14" s="13">
        <v>7</v>
      </c>
      <c r="B14" s="14" t="s">
        <v>220</v>
      </c>
      <c r="C14" s="15" t="s">
        <v>221</v>
      </c>
      <c r="D14" s="21">
        <v>2</v>
      </c>
      <c r="E14" s="22" t="s">
        <v>55</v>
      </c>
    </row>
    <row r="15" ht="15">
      <c r="C15" s="15" t="s">
        <v>222</v>
      </c>
    </row>
    <row r="16" spans="1:5" ht="76.5">
      <c r="A16" s="13">
        <v>8</v>
      </c>
      <c r="B16" s="14" t="s">
        <v>223</v>
      </c>
      <c r="C16" s="15" t="s">
        <v>224</v>
      </c>
      <c r="D16" s="21">
        <v>1</v>
      </c>
      <c r="E16" s="22" t="s">
        <v>55</v>
      </c>
    </row>
    <row r="17" ht="51">
      <c r="C17" s="15" t="s">
        <v>225</v>
      </c>
    </row>
    <row r="18" spans="1:5" ht="76.5">
      <c r="A18" s="13">
        <v>9</v>
      </c>
      <c r="B18" s="14" t="s">
        <v>226</v>
      </c>
      <c r="C18" s="15" t="s">
        <v>224</v>
      </c>
      <c r="D18" s="21">
        <v>1</v>
      </c>
      <c r="E18" s="22" t="s">
        <v>55</v>
      </c>
    </row>
    <row r="19" ht="51">
      <c r="C19" s="15" t="s">
        <v>227</v>
      </c>
    </row>
    <row r="20" spans="1:5" ht="76.5">
      <c r="A20" s="13">
        <v>10</v>
      </c>
      <c r="B20" s="14" t="s">
        <v>228</v>
      </c>
      <c r="C20" s="15" t="s">
        <v>224</v>
      </c>
      <c r="D20" s="21">
        <v>8</v>
      </c>
      <c r="E20" s="22" t="s">
        <v>55</v>
      </c>
    </row>
    <row r="21" ht="51">
      <c r="C21" s="15" t="s">
        <v>229</v>
      </c>
    </row>
    <row r="22" spans="1:5" ht="15">
      <c r="A22" s="13">
        <v>11</v>
      </c>
      <c r="B22" s="14" t="s">
        <v>230</v>
      </c>
      <c r="C22" s="15" t="s">
        <v>231</v>
      </c>
      <c r="D22" s="21">
        <v>1</v>
      </c>
      <c r="E22" s="22" t="s">
        <v>55</v>
      </c>
    </row>
    <row r="23" spans="1:5" ht="38.25">
      <c r="A23" s="13">
        <v>12</v>
      </c>
      <c r="B23" s="14" t="s">
        <v>232</v>
      </c>
      <c r="C23" s="15" t="s">
        <v>233</v>
      </c>
      <c r="D23" s="21">
        <v>13</v>
      </c>
      <c r="E23" s="22" t="s">
        <v>234</v>
      </c>
    </row>
    <row r="24" spans="1:5" ht="15">
      <c r="A24" s="13">
        <v>13</v>
      </c>
      <c r="B24" s="14" t="s">
        <v>235</v>
      </c>
      <c r="C24" s="15" t="s">
        <v>236</v>
      </c>
      <c r="D24" s="21">
        <v>22</v>
      </c>
      <c r="E24" s="22" t="s">
        <v>96</v>
      </c>
    </row>
    <row r="25" spans="1:5" s="18" customFormat="1" ht="12.75">
      <c r="A25" s="9"/>
      <c r="B25" s="10"/>
      <c r="C25" s="10" t="s">
        <v>49</v>
      </c>
      <c r="D25" s="19"/>
      <c r="E25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5" sqref="D5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25.5">
      <c r="A2" s="13">
        <v>1</v>
      </c>
      <c r="B2" s="14" t="s">
        <v>237</v>
      </c>
      <c r="C2" s="15" t="s">
        <v>238</v>
      </c>
      <c r="D2" s="21">
        <v>10</v>
      </c>
      <c r="E2" s="22" t="s">
        <v>96</v>
      </c>
    </row>
    <row r="4" spans="1:5" ht="25.5">
      <c r="A4" s="13">
        <v>2</v>
      </c>
      <c r="B4" s="14" t="s">
        <v>239</v>
      </c>
      <c r="C4" s="15" t="s">
        <v>240</v>
      </c>
      <c r="D4" s="21">
        <v>1</v>
      </c>
      <c r="E4" s="22" t="s">
        <v>55</v>
      </c>
    </row>
    <row r="5" spans="1:5" ht="38.25">
      <c r="A5" s="13">
        <v>3</v>
      </c>
      <c r="B5" s="14" t="s">
        <v>241</v>
      </c>
      <c r="C5" s="15" t="s">
        <v>242</v>
      </c>
      <c r="D5" s="21">
        <v>4</v>
      </c>
      <c r="E5" s="22" t="s">
        <v>55</v>
      </c>
    </row>
    <row r="6" spans="1:5" ht="51">
      <c r="A6" s="13">
        <v>4</v>
      </c>
      <c r="B6" s="14" t="s">
        <v>243</v>
      </c>
      <c r="C6" s="15" t="s">
        <v>244</v>
      </c>
      <c r="D6" s="21">
        <v>25</v>
      </c>
      <c r="E6" s="22" t="s">
        <v>96</v>
      </c>
    </row>
    <row r="7" spans="1:5" s="18" customFormat="1" ht="12.75">
      <c r="A7" s="9"/>
      <c r="B7" s="10"/>
      <c r="C7" s="10" t="s">
        <v>49</v>
      </c>
      <c r="D7" s="19"/>
      <c r="E7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Fém nyílászáró és épületlakatos-szerkezet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7" sqref="D7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3.75">
      <c r="A2" s="13">
        <v>1</v>
      </c>
      <c r="B2" s="14" t="s">
        <v>245</v>
      </c>
      <c r="C2" s="15" t="s">
        <v>246</v>
      </c>
      <c r="D2" s="21">
        <v>596</v>
      </c>
      <c r="E2" s="22" t="s">
        <v>45</v>
      </c>
    </row>
    <row r="4" spans="1:5" ht="63.75">
      <c r="A4" s="13">
        <v>2</v>
      </c>
      <c r="B4" s="14" t="s">
        <v>247</v>
      </c>
      <c r="C4" s="15" t="s">
        <v>248</v>
      </c>
      <c r="D4" s="21">
        <v>161</v>
      </c>
      <c r="E4" s="22" t="s">
        <v>45</v>
      </c>
    </row>
    <row r="5" spans="1:5" ht="76.5">
      <c r="A5" s="13">
        <v>3</v>
      </c>
      <c r="B5" s="14" t="s">
        <v>249</v>
      </c>
      <c r="C5" s="15" t="s">
        <v>250</v>
      </c>
      <c r="D5" s="21">
        <v>596</v>
      </c>
      <c r="E5" s="22" t="s">
        <v>45</v>
      </c>
    </row>
    <row r="6" spans="1:5" ht="63.75">
      <c r="A6" s="13">
        <v>4</v>
      </c>
      <c r="B6" s="14" t="s">
        <v>251</v>
      </c>
      <c r="C6" s="15" t="s">
        <v>252</v>
      </c>
      <c r="D6" s="21">
        <v>23</v>
      </c>
      <c r="E6" s="22" t="s">
        <v>45</v>
      </c>
    </row>
    <row r="7" spans="1:5" ht="63.75">
      <c r="A7" s="13">
        <v>5</v>
      </c>
      <c r="B7" s="14" t="s">
        <v>253</v>
      </c>
      <c r="C7" s="15" t="s">
        <v>254</v>
      </c>
      <c r="D7" s="21">
        <v>23</v>
      </c>
      <c r="E7" s="22" t="s">
        <v>45</v>
      </c>
    </row>
    <row r="8" spans="1:5" ht="51">
      <c r="A8" s="13">
        <v>6</v>
      </c>
      <c r="B8" s="14" t="s">
        <v>255</v>
      </c>
      <c r="C8" s="15" t="s">
        <v>256</v>
      </c>
      <c r="D8" s="21">
        <v>63</v>
      </c>
      <c r="E8" s="22" t="s">
        <v>45</v>
      </c>
    </row>
    <row r="9" spans="1:5" ht="51">
      <c r="A9" s="13">
        <v>7</v>
      </c>
      <c r="B9" s="14" t="s">
        <v>257</v>
      </c>
      <c r="C9" s="15" t="s">
        <v>258</v>
      </c>
      <c r="D9" s="21">
        <v>63</v>
      </c>
      <c r="E9" s="22" t="s">
        <v>45</v>
      </c>
    </row>
    <row r="10" spans="1:5" ht="63.75">
      <c r="A10" s="13">
        <v>8</v>
      </c>
      <c r="B10" s="14" t="s">
        <v>259</v>
      </c>
      <c r="C10" s="15" t="s">
        <v>260</v>
      </c>
      <c r="D10" s="21">
        <v>63</v>
      </c>
      <c r="E10" s="22" t="s">
        <v>45</v>
      </c>
    </row>
    <row r="11" spans="1:5" ht="51">
      <c r="A11" s="13">
        <v>9</v>
      </c>
      <c r="B11" s="14" t="s">
        <v>261</v>
      </c>
      <c r="C11" s="15" t="s">
        <v>262</v>
      </c>
      <c r="D11" s="21">
        <v>61</v>
      </c>
      <c r="E11" s="22" t="s">
        <v>45</v>
      </c>
    </row>
    <row r="12" spans="1:5" s="18" customFormat="1" ht="12.75">
      <c r="A12" s="9"/>
      <c r="B12" s="10"/>
      <c r="C12" s="10" t="s">
        <v>49</v>
      </c>
      <c r="D12" s="19"/>
      <c r="E12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4" sqref="D4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3.75">
      <c r="A2" s="13">
        <v>1</v>
      </c>
      <c r="B2" s="14" t="s">
        <v>263</v>
      </c>
      <c r="C2" s="15" t="s">
        <v>264</v>
      </c>
      <c r="D2" s="21">
        <v>190</v>
      </c>
      <c r="E2" s="22" t="s">
        <v>45</v>
      </c>
    </row>
    <row r="4" spans="1:5" ht="89.25">
      <c r="A4" s="13">
        <v>2</v>
      </c>
      <c r="B4" s="14" t="s">
        <v>265</v>
      </c>
      <c r="C4" s="15" t="s">
        <v>266</v>
      </c>
      <c r="D4" s="21">
        <v>190</v>
      </c>
      <c r="E4" s="22" t="s">
        <v>45</v>
      </c>
    </row>
    <row r="5" spans="1:5" ht="76.5">
      <c r="A5" s="13">
        <v>3</v>
      </c>
      <c r="B5" s="14" t="s">
        <v>267</v>
      </c>
      <c r="C5" s="15" t="s">
        <v>268</v>
      </c>
      <c r="D5" s="21">
        <v>30</v>
      </c>
      <c r="E5" s="22" t="s">
        <v>45</v>
      </c>
    </row>
    <row r="6" ht="38.25">
      <c r="C6" s="15" t="s">
        <v>269</v>
      </c>
    </row>
    <row r="7" spans="1:5" ht="76.5">
      <c r="A7" s="13">
        <v>4</v>
      </c>
      <c r="B7" s="14" t="s">
        <v>270</v>
      </c>
      <c r="C7" s="15" t="s">
        <v>271</v>
      </c>
      <c r="D7" s="21">
        <v>16</v>
      </c>
      <c r="E7" s="22" t="s">
        <v>45</v>
      </c>
    </row>
    <row r="8" ht="25.5">
      <c r="C8" s="15" t="s">
        <v>272</v>
      </c>
    </row>
    <row r="9" spans="1:5" ht="76.5">
      <c r="A9" s="13">
        <v>5</v>
      </c>
      <c r="B9" s="14" t="s">
        <v>273</v>
      </c>
      <c r="C9" s="15" t="s">
        <v>271</v>
      </c>
      <c r="D9" s="21">
        <v>120</v>
      </c>
      <c r="E9" s="22" t="s">
        <v>45</v>
      </c>
    </row>
    <row r="10" ht="25.5">
      <c r="C10" s="15" t="s">
        <v>274</v>
      </c>
    </row>
    <row r="11" spans="1:5" ht="89.25">
      <c r="A11" s="13">
        <v>6</v>
      </c>
      <c r="B11" s="14" t="s">
        <v>275</v>
      </c>
      <c r="C11" s="15" t="s">
        <v>276</v>
      </c>
      <c r="D11" s="21">
        <v>178</v>
      </c>
      <c r="E11" s="22" t="s">
        <v>55</v>
      </c>
    </row>
    <row r="12" ht="15">
      <c r="C12" s="15" t="s">
        <v>277</v>
      </c>
    </row>
    <row r="13" spans="1:5" ht="89.25">
      <c r="A13" s="13">
        <v>7</v>
      </c>
      <c r="B13" s="14" t="s">
        <v>278</v>
      </c>
      <c r="C13" s="15" t="s">
        <v>279</v>
      </c>
      <c r="D13" s="21">
        <v>694</v>
      </c>
      <c r="E13" s="22" t="s">
        <v>55</v>
      </c>
    </row>
    <row r="14" ht="15">
      <c r="C14" s="15" t="s">
        <v>280</v>
      </c>
    </row>
    <row r="15" spans="1:5" s="18" customFormat="1" ht="12.75">
      <c r="A15" s="9"/>
      <c r="B15" s="10"/>
      <c r="C15" s="10" t="s">
        <v>49</v>
      </c>
      <c r="D15" s="19"/>
      <c r="E15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r:id="rId1"/>
  <headerFooter alignWithMargins="0">
    <oddHeader>&amp;L&amp;"Times New Roman CE,Általános"&amp;10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" sqref="D2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89.25">
      <c r="A2" s="13">
        <v>1</v>
      </c>
      <c r="B2" s="14" t="s">
        <v>281</v>
      </c>
      <c r="C2" s="15" t="s">
        <v>282</v>
      </c>
      <c r="D2" s="21">
        <v>2</v>
      </c>
      <c r="E2" s="22" t="s">
        <v>55</v>
      </c>
    </row>
    <row r="3" ht="15">
      <c r="C3" s="15" t="s">
        <v>283</v>
      </c>
    </row>
    <row r="5" spans="1:5" ht="89.25">
      <c r="A5" s="13">
        <v>2</v>
      </c>
      <c r="B5" s="14" t="s">
        <v>284</v>
      </c>
      <c r="C5" s="15" t="s">
        <v>285</v>
      </c>
      <c r="D5" s="21">
        <v>1</v>
      </c>
      <c r="E5" s="22" t="s">
        <v>55</v>
      </c>
    </row>
    <row r="6" ht="15">
      <c r="C6" s="15" t="s">
        <v>286</v>
      </c>
    </row>
    <row r="7" spans="1:5" ht="89.25">
      <c r="A7" s="13">
        <v>3</v>
      </c>
      <c r="B7" s="14" t="s">
        <v>287</v>
      </c>
      <c r="C7" s="15" t="s">
        <v>285</v>
      </c>
      <c r="D7" s="21">
        <v>1</v>
      </c>
      <c r="E7" s="22" t="s">
        <v>55</v>
      </c>
    </row>
    <row r="8" ht="15">
      <c r="C8" s="15" t="s">
        <v>288</v>
      </c>
    </row>
    <row r="9" spans="1:5" ht="89.25">
      <c r="A9" s="13">
        <v>4</v>
      </c>
      <c r="B9" s="14" t="s">
        <v>289</v>
      </c>
      <c r="C9" s="15" t="s">
        <v>290</v>
      </c>
      <c r="D9" s="21">
        <v>8</v>
      </c>
      <c r="E9" s="22" t="s">
        <v>55</v>
      </c>
    </row>
    <row r="10" ht="15">
      <c r="C10" s="15" t="s">
        <v>291</v>
      </c>
    </row>
    <row r="11" spans="1:5" s="18" customFormat="1" ht="12.75">
      <c r="A11" s="9"/>
      <c r="B11" s="10"/>
      <c r="C11" s="10" t="s">
        <v>49</v>
      </c>
      <c r="D11" s="19"/>
      <c r="E11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Árnyékolók beépítése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B1" sqref="B1"/>
    </sheetView>
  </sheetViews>
  <sheetFormatPr defaultColWidth="11.57421875" defaultRowHeight="15"/>
  <cols>
    <col min="1" max="1" width="36.421875" style="7" customWidth="1"/>
    <col min="2" max="253" width="9.140625" style="7" customWidth="1"/>
  </cols>
  <sheetData>
    <row r="1" s="8" customFormat="1" ht="15.75">
      <c r="A1" s="8" t="s">
        <v>18</v>
      </c>
    </row>
    <row r="2" ht="15.75">
      <c r="A2" s="7" t="s">
        <v>19</v>
      </c>
    </row>
    <row r="3" ht="15.75">
      <c r="A3" s="7" t="s">
        <v>20</v>
      </c>
    </row>
    <row r="4" ht="15.75">
      <c r="A4" s="7" t="s">
        <v>21</v>
      </c>
    </row>
    <row r="5" ht="15.75">
      <c r="A5" s="7" t="s">
        <v>22</v>
      </c>
    </row>
    <row r="6" ht="15.75">
      <c r="A6" s="7" t="s">
        <v>23</v>
      </c>
    </row>
    <row r="7" ht="15.75">
      <c r="A7" s="7" t="s">
        <v>24</v>
      </c>
    </row>
    <row r="8" ht="15.75">
      <c r="A8" s="7" t="s">
        <v>25</v>
      </c>
    </row>
    <row r="9" ht="15.75">
      <c r="A9" s="7" t="s">
        <v>26</v>
      </c>
    </row>
    <row r="10" ht="15.75">
      <c r="A10" s="7" t="s">
        <v>27</v>
      </c>
    </row>
    <row r="11" ht="15.75">
      <c r="A11" s="7" t="s">
        <v>28</v>
      </c>
    </row>
    <row r="12" ht="31.5">
      <c r="A12" s="7" t="s">
        <v>29</v>
      </c>
    </row>
    <row r="13" ht="15.75">
      <c r="A13" s="7" t="s">
        <v>30</v>
      </c>
    </row>
    <row r="14" ht="15.75">
      <c r="A14" s="7" t="s">
        <v>31</v>
      </c>
    </row>
    <row r="15" ht="31.5">
      <c r="A15" s="7" t="s">
        <v>32</v>
      </c>
    </row>
    <row r="16" ht="15.75">
      <c r="A16" s="7" t="s">
        <v>33</v>
      </c>
    </row>
    <row r="17" ht="15.75">
      <c r="A17" s="7" t="s">
        <v>34</v>
      </c>
    </row>
    <row r="18" ht="15.75">
      <c r="A18" s="7" t="s">
        <v>35</v>
      </c>
    </row>
    <row r="19" s="8" customFormat="1" ht="15.75">
      <c r="A19" s="8" t="s">
        <v>36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2" sqref="H2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25.7109375" style="14" customWidth="1"/>
    <col min="4" max="4" width="6.7109375" style="21" customWidth="1"/>
    <col min="5" max="5" width="6.7109375" style="22" customWidth="1"/>
    <col min="6" max="6" width="8.28125" style="16" customWidth="1"/>
    <col min="7" max="252" width="9.140625" style="14" customWidth="1"/>
    <col min="253" max="16384" width="11.57421875" style="17" customWidth="1"/>
  </cols>
  <sheetData>
    <row r="1" spans="1:6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  <c r="F1" s="11" t="s">
        <v>42</v>
      </c>
    </row>
    <row r="2" spans="1:6" ht="63.75">
      <c r="A2" s="13">
        <v>1</v>
      </c>
      <c r="B2" s="14" t="s">
        <v>43</v>
      </c>
      <c r="C2" s="15" t="s">
        <v>44</v>
      </c>
      <c r="D2" s="21">
        <v>3.75</v>
      </c>
      <c r="E2" s="22" t="s">
        <v>45</v>
      </c>
      <c r="F2" s="16" t="s">
        <v>42</v>
      </c>
    </row>
    <row r="4" spans="1:6" ht="117.75">
      <c r="A4" s="13">
        <v>2</v>
      </c>
      <c r="B4" s="14" t="s">
        <v>46</v>
      </c>
      <c r="C4" s="15" t="s">
        <v>47</v>
      </c>
      <c r="D4" s="21">
        <v>207.44</v>
      </c>
      <c r="E4" s="22" t="s">
        <v>45</v>
      </c>
      <c r="F4" s="16" t="s">
        <v>42</v>
      </c>
    </row>
    <row r="5" ht="63.75">
      <c r="C5" s="15" t="s">
        <v>48</v>
      </c>
    </row>
    <row r="6" spans="1:6" s="18" customFormat="1" ht="12.75">
      <c r="A6" s="9"/>
      <c r="B6" s="10"/>
      <c r="C6" s="10" t="s">
        <v>49</v>
      </c>
      <c r="D6" s="19"/>
      <c r="E6" s="20"/>
      <c r="F6" s="11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r:id="rId1"/>
  <headerFooter alignWithMargins="0">
    <oddHeader>&amp;L&amp;"Times New Roman CE,Általános"&amp;10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0.8515625" style="14" customWidth="1"/>
    <col min="4" max="4" width="5.7109375" style="21" customWidth="1"/>
    <col min="5" max="5" width="5.4218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25.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6.75">
      <c r="A2" s="13">
        <v>1</v>
      </c>
      <c r="B2" s="14" t="s">
        <v>50</v>
      </c>
      <c r="C2" s="15" t="s">
        <v>51</v>
      </c>
      <c r="D2" s="21">
        <v>5.5</v>
      </c>
      <c r="E2" s="22" t="s">
        <v>52</v>
      </c>
    </row>
    <row r="4" spans="1:5" ht="41.25">
      <c r="A4" s="13">
        <v>2</v>
      </c>
      <c r="B4" s="14" t="s">
        <v>53</v>
      </c>
      <c r="C4" s="15" t="s">
        <v>54</v>
      </c>
      <c r="D4" s="21">
        <v>10</v>
      </c>
      <c r="E4" s="22" t="s">
        <v>55</v>
      </c>
    </row>
    <row r="5" spans="1:5" s="18" customFormat="1" ht="12.75">
      <c r="A5" s="9"/>
      <c r="B5" s="10"/>
      <c r="C5" s="10" t="s">
        <v>49</v>
      </c>
      <c r="D5" s="19"/>
      <c r="E5" s="20"/>
    </row>
  </sheetData>
  <sheetProtection password="DF5B" sheet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r:id="rId1"/>
  <headerFooter alignWithMargins="0">
    <oddHeader>&amp;L&amp;"Times New Roman CE,Általános"&amp;10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" sqref="F2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5.25">
      <c r="A2" s="13">
        <v>1</v>
      </c>
      <c r="B2" s="14" t="s">
        <v>56</v>
      </c>
      <c r="C2" s="15" t="s">
        <v>57</v>
      </c>
      <c r="D2" s="21">
        <v>5.5</v>
      </c>
      <c r="E2" s="22" t="s">
        <v>52</v>
      </c>
    </row>
    <row r="4" spans="1:5" s="18" customFormat="1" ht="12.75">
      <c r="A4" s="9"/>
      <c r="B4" s="10"/>
      <c r="C4" s="10" t="s">
        <v>49</v>
      </c>
      <c r="D4" s="19"/>
      <c r="E4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r:id="rId1"/>
  <headerFooter alignWithMargins="0">
    <oddHeader>&amp;L&amp;"Times New Roman CE,Általános"&amp;10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4" sqref="F4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51">
      <c r="A2" s="13">
        <v>1</v>
      </c>
      <c r="B2" s="14" t="s">
        <v>58</v>
      </c>
      <c r="C2" s="15" t="s">
        <v>59</v>
      </c>
      <c r="D2" s="21">
        <v>0.097</v>
      </c>
      <c r="E2" s="22" t="s">
        <v>60</v>
      </c>
    </row>
    <row r="4" spans="1:5" ht="76.5">
      <c r="A4" s="13">
        <v>2</v>
      </c>
      <c r="B4" s="14" t="s">
        <v>61</v>
      </c>
      <c r="C4" s="15" t="s">
        <v>62</v>
      </c>
      <c r="D4" s="21">
        <v>0.236</v>
      </c>
      <c r="E4" s="22" t="s">
        <v>60</v>
      </c>
    </row>
    <row r="5" spans="1:5" ht="76.5">
      <c r="A5" s="13">
        <v>3</v>
      </c>
      <c r="B5" s="14" t="s">
        <v>63</v>
      </c>
      <c r="C5" s="15" t="s">
        <v>64</v>
      </c>
      <c r="D5" s="21">
        <v>0.133</v>
      </c>
      <c r="E5" s="22" t="s">
        <v>60</v>
      </c>
    </row>
    <row r="6" spans="1:5" ht="76.5">
      <c r="A6" s="13">
        <v>4</v>
      </c>
      <c r="B6" s="14" t="s">
        <v>65</v>
      </c>
      <c r="C6" s="15" t="s">
        <v>66</v>
      </c>
      <c r="D6" s="21">
        <v>3.46</v>
      </c>
      <c r="E6" s="22" t="s">
        <v>52</v>
      </c>
    </row>
    <row r="7" ht="27">
      <c r="C7" s="15" t="s">
        <v>67</v>
      </c>
    </row>
    <row r="8" spans="1:5" ht="89.25">
      <c r="A8" s="13">
        <v>5</v>
      </c>
      <c r="B8" s="14" t="s">
        <v>68</v>
      </c>
      <c r="C8" s="15" t="s">
        <v>69</v>
      </c>
      <c r="D8" s="21">
        <v>0.95</v>
      </c>
      <c r="E8" s="22" t="s">
        <v>52</v>
      </c>
    </row>
    <row r="9" ht="27">
      <c r="C9" s="15" t="s">
        <v>70</v>
      </c>
    </row>
    <row r="10" spans="1:5" s="18" customFormat="1" ht="12.75">
      <c r="A10" s="9"/>
      <c r="B10" s="10"/>
      <c r="C10" s="10" t="s">
        <v>49</v>
      </c>
      <c r="D10" s="19"/>
      <c r="E10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4" sqref="F4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3.75">
      <c r="A2" s="13">
        <v>1</v>
      </c>
      <c r="B2" s="14" t="s">
        <v>71</v>
      </c>
      <c r="C2" s="15" t="s">
        <v>72</v>
      </c>
      <c r="D2" s="21">
        <v>3.31</v>
      </c>
      <c r="E2" s="22" t="s">
        <v>52</v>
      </c>
    </row>
    <row r="4" spans="1:5" ht="76.5">
      <c r="A4" s="13">
        <v>2</v>
      </c>
      <c r="B4" s="14" t="s">
        <v>73</v>
      </c>
      <c r="C4" s="15" t="s">
        <v>74</v>
      </c>
      <c r="D4" s="21">
        <v>90.87</v>
      </c>
      <c r="E4" s="22" t="s">
        <v>45</v>
      </c>
    </row>
    <row r="5" spans="1:5" ht="25.5">
      <c r="A5" s="13">
        <v>3</v>
      </c>
      <c r="B5" s="14" t="s">
        <v>75</v>
      </c>
      <c r="C5" s="15" t="s">
        <v>76</v>
      </c>
      <c r="D5" s="21">
        <v>1.29</v>
      </c>
      <c r="E5" s="22" t="s">
        <v>52</v>
      </c>
    </row>
    <row r="6" spans="1:5" ht="89.25">
      <c r="A6" s="13">
        <v>4</v>
      </c>
      <c r="B6" s="14" t="s">
        <v>77</v>
      </c>
      <c r="C6" s="15" t="s">
        <v>78</v>
      </c>
      <c r="D6" s="21">
        <v>19.73</v>
      </c>
      <c r="E6" s="22" t="s">
        <v>45</v>
      </c>
    </row>
    <row r="7" ht="25.5">
      <c r="C7" s="15" t="s">
        <v>79</v>
      </c>
    </row>
    <row r="8" spans="1:5" s="18" customFormat="1" ht="12.75">
      <c r="A8" s="9"/>
      <c r="B8" s="10"/>
      <c r="C8" s="10" t="s">
        <v>49</v>
      </c>
      <c r="D8" s="19"/>
      <c r="E8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6" sqref="F6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28.5">
      <c r="A2" s="13">
        <v>1</v>
      </c>
      <c r="B2" s="14" t="s">
        <v>80</v>
      </c>
      <c r="C2" s="15" t="s">
        <v>81</v>
      </c>
      <c r="D2" s="21">
        <v>10</v>
      </c>
      <c r="E2" s="22" t="s">
        <v>45</v>
      </c>
    </row>
    <row r="4" spans="1:5" ht="25.5">
      <c r="A4" s="13">
        <v>2</v>
      </c>
      <c r="B4" s="14" t="s">
        <v>82</v>
      </c>
      <c r="C4" s="15" t="s">
        <v>83</v>
      </c>
      <c r="D4" s="21">
        <v>310.86</v>
      </c>
      <c r="E4" s="22" t="s">
        <v>45</v>
      </c>
    </row>
    <row r="5" spans="1:5" ht="15">
      <c r="A5" s="13">
        <v>3</v>
      </c>
      <c r="B5" s="14" t="s">
        <v>84</v>
      </c>
      <c r="C5" s="15" t="s">
        <v>85</v>
      </c>
      <c r="D5" s="21">
        <v>50.32</v>
      </c>
      <c r="E5" s="22" t="s">
        <v>45</v>
      </c>
    </row>
    <row r="6" spans="1:5" ht="66.75">
      <c r="A6" s="13">
        <v>4</v>
      </c>
      <c r="B6" s="14" t="s">
        <v>86</v>
      </c>
      <c r="C6" s="15" t="s">
        <v>87</v>
      </c>
      <c r="D6" s="21">
        <v>14</v>
      </c>
      <c r="E6" s="22" t="s">
        <v>45</v>
      </c>
    </row>
    <row r="7" spans="1:5" ht="63.75">
      <c r="A7" s="13">
        <v>5</v>
      </c>
      <c r="B7" s="14" t="s">
        <v>88</v>
      </c>
      <c r="C7" s="15" t="s">
        <v>89</v>
      </c>
      <c r="D7" s="21">
        <v>311</v>
      </c>
      <c r="E7" s="22" t="s">
        <v>45</v>
      </c>
    </row>
    <row r="8" spans="1:5" ht="38.25">
      <c r="A8" s="13">
        <v>6</v>
      </c>
      <c r="B8" s="14" t="s">
        <v>90</v>
      </c>
      <c r="C8" s="15" t="s">
        <v>91</v>
      </c>
      <c r="D8" s="21">
        <v>190</v>
      </c>
      <c r="E8" s="22" t="s">
        <v>45</v>
      </c>
    </row>
    <row r="9" spans="1:5" ht="25.5">
      <c r="A9" s="13">
        <v>7</v>
      </c>
      <c r="B9" s="14" t="s">
        <v>92</v>
      </c>
      <c r="C9" s="15" t="s">
        <v>93</v>
      </c>
      <c r="D9" s="21">
        <v>311</v>
      </c>
      <c r="E9" s="22" t="s">
        <v>45</v>
      </c>
    </row>
    <row r="10" spans="1:5" ht="25.5">
      <c r="A10" s="13">
        <v>8</v>
      </c>
      <c r="B10" s="14" t="s">
        <v>94</v>
      </c>
      <c r="C10" s="15" t="s">
        <v>95</v>
      </c>
      <c r="D10" s="21">
        <v>311</v>
      </c>
      <c r="E10" s="22" t="s">
        <v>96</v>
      </c>
    </row>
    <row r="11" spans="1:5" ht="25.5">
      <c r="A11" s="13">
        <v>9</v>
      </c>
      <c r="B11" s="14" t="s">
        <v>97</v>
      </c>
      <c r="C11" s="15" t="s">
        <v>98</v>
      </c>
      <c r="D11" s="21">
        <v>51</v>
      </c>
      <c r="E11" s="22" t="s">
        <v>45</v>
      </c>
    </row>
    <row r="12" spans="1:5" ht="51">
      <c r="A12" s="13">
        <v>10</v>
      </c>
      <c r="B12" s="14" t="s">
        <v>99</v>
      </c>
      <c r="C12" s="15" t="s">
        <v>100</v>
      </c>
      <c r="D12" s="21">
        <v>14</v>
      </c>
      <c r="E12" s="22" t="s">
        <v>45</v>
      </c>
    </row>
    <row r="13" spans="1:5" ht="51">
      <c r="A13" s="13">
        <v>11</v>
      </c>
      <c r="B13" s="14" t="s">
        <v>101</v>
      </c>
      <c r="C13" s="15" t="s">
        <v>102</v>
      </c>
      <c r="D13" s="21">
        <v>311</v>
      </c>
      <c r="E13" s="22" t="s">
        <v>45</v>
      </c>
    </row>
    <row r="14" spans="1:5" ht="25.5">
      <c r="A14" s="13">
        <v>12</v>
      </c>
      <c r="B14" s="14" t="s">
        <v>103</v>
      </c>
      <c r="C14" s="15" t="s">
        <v>104</v>
      </c>
      <c r="D14" s="21">
        <v>1</v>
      </c>
      <c r="E14" s="22" t="s">
        <v>105</v>
      </c>
    </row>
    <row r="15" spans="1:5" s="18" customFormat="1" ht="12.75">
      <c r="A15" s="9"/>
      <c r="B15" s="10"/>
      <c r="C15" s="10" t="s">
        <v>49</v>
      </c>
      <c r="D15" s="19"/>
      <c r="E15" s="20"/>
    </row>
  </sheetData>
  <sheetProtection password="DF5B" sheet="1" object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4" sqref="F4"/>
    </sheetView>
  </sheetViews>
  <sheetFormatPr defaultColWidth="11.57421875" defaultRowHeight="15"/>
  <cols>
    <col min="1" max="1" width="4.28125" style="13" customWidth="1"/>
    <col min="2" max="2" width="9.28125" style="14" customWidth="1"/>
    <col min="3" max="3" width="36.7109375" style="14" customWidth="1"/>
    <col min="4" max="4" width="6.7109375" style="21" customWidth="1"/>
    <col min="5" max="5" width="6.7109375" style="22" customWidth="1"/>
    <col min="6" max="6" width="15.7109375" style="14" customWidth="1"/>
    <col min="7" max="252" width="9.140625" style="14" customWidth="1"/>
    <col min="253" max="16384" width="11.57421875" style="17" customWidth="1"/>
  </cols>
  <sheetData>
    <row r="1" spans="1:5" s="12" customFormat="1" ht="12.75">
      <c r="A1" s="9" t="s">
        <v>37</v>
      </c>
      <c r="B1" s="10" t="s">
        <v>38</v>
      </c>
      <c r="C1" s="10" t="s">
        <v>39</v>
      </c>
      <c r="D1" s="19" t="s">
        <v>40</v>
      </c>
      <c r="E1" s="20" t="s">
        <v>41</v>
      </c>
    </row>
    <row r="2" spans="1:5" ht="63.75">
      <c r="A2" s="13">
        <v>1</v>
      </c>
      <c r="B2" s="14" t="s">
        <v>106</v>
      </c>
      <c r="C2" s="15" t="s">
        <v>107</v>
      </c>
      <c r="D2" s="21">
        <v>30</v>
      </c>
      <c r="E2" s="22" t="s">
        <v>45</v>
      </c>
    </row>
    <row r="4" spans="1:5" ht="76.5">
      <c r="A4" s="13">
        <v>2</v>
      </c>
      <c r="B4" s="14" t="s">
        <v>108</v>
      </c>
      <c r="C4" s="15" t="s">
        <v>109</v>
      </c>
      <c r="D4" s="21">
        <v>131</v>
      </c>
      <c r="E4" s="22" t="s">
        <v>45</v>
      </c>
    </row>
    <row r="5" ht="15">
      <c r="C5" s="15" t="s">
        <v>110</v>
      </c>
    </row>
    <row r="6" spans="1:5" ht="76.5">
      <c r="A6" s="13">
        <v>3</v>
      </c>
      <c r="B6" s="14" t="s">
        <v>111</v>
      </c>
      <c r="C6" s="15" t="s">
        <v>112</v>
      </c>
      <c r="D6" s="21">
        <v>42</v>
      </c>
      <c r="E6" s="22" t="s">
        <v>45</v>
      </c>
    </row>
    <row r="7" spans="1:5" ht="89.25">
      <c r="A7" s="13">
        <v>4</v>
      </c>
      <c r="B7" s="14" t="s">
        <v>113</v>
      </c>
      <c r="C7" s="15" t="s">
        <v>114</v>
      </c>
      <c r="D7" s="21">
        <v>58</v>
      </c>
      <c r="E7" s="22" t="s">
        <v>96</v>
      </c>
    </row>
    <row r="8" ht="15">
      <c r="C8" s="15" t="s">
        <v>115</v>
      </c>
    </row>
    <row r="9" spans="1:5" ht="76.5">
      <c r="A9" s="13">
        <v>5</v>
      </c>
      <c r="B9" s="14" t="s">
        <v>116</v>
      </c>
      <c r="C9" s="15" t="s">
        <v>117</v>
      </c>
      <c r="D9" s="21">
        <v>60</v>
      </c>
      <c r="E9" s="22" t="s">
        <v>96</v>
      </c>
    </row>
    <row r="10" ht="25.5">
      <c r="C10" s="15" t="s">
        <v>118</v>
      </c>
    </row>
    <row r="11" spans="1:5" ht="76.5">
      <c r="A11" s="13">
        <v>6</v>
      </c>
      <c r="B11" s="14" t="s">
        <v>119</v>
      </c>
      <c r="C11" s="15" t="s">
        <v>120</v>
      </c>
      <c r="D11" s="21">
        <v>21.85</v>
      </c>
      <c r="E11" s="22" t="s">
        <v>96</v>
      </c>
    </row>
    <row r="12" ht="15">
      <c r="C12" s="15" t="s">
        <v>121</v>
      </c>
    </row>
    <row r="13" spans="1:5" ht="25.5">
      <c r="A13" s="13">
        <v>7</v>
      </c>
      <c r="B13" s="14" t="s">
        <v>122</v>
      </c>
      <c r="C13" s="15" t="s">
        <v>123</v>
      </c>
      <c r="D13" s="21">
        <v>260</v>
      </c>
      <c r="E13" s="22" t="s">
        <v>96</v>
      </c>
    </row>
    <row r="14" spans="1:5" s="18" customFormat="1" ht="12.75">
      <c r="A14" s="9"/>
      <c r="B14" s="10"/>
      <c r="C14" s="10" t="s">
        <v>49</v>
      </c>
      <c r="D14" s="19"/>
      <c r="E14" s="20"/>
    </row>
  </sheetData>
  <sheetProtection password="DF5B" sheet="1" objects="1" scenario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Horváth Dániel</cp:lastModifiedBy>
  <dcterms:modified xsi:type="dcterms:W3CDTF">2018-02-27T08:09:42Z</dcterms:modified>
  <cp:category/>
  <cp:version/>
  <cp:contentType/>
  <cp:contentStatus/>
</cp:coreProperties>
</file>